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eur\Desktop\NS1 2019-2020\"/>
    </mc:Choice>
  </mc:AlternateContent>
  <bookViews>
    <workbookView xWindow="0" yWindow="0" windowWidth="23040" windowHeight="8655"/>
  </bookViews>
  <sheets>
    <sheet name="Fréquentation scolaire" sheetId="1" r:id="rId1"/>
    <sheet name="Par niveau" sheetId="2" state="hidden" r:id="rId2"/>
  </sheets>
  <calcPr calcId="162913"/>
</workbook>
</file>

<file path=xl/calcChain.xml><?xml version="1.0" encoding="utf-8"?>
<calcChain xmlns="http://schemas.openxmlformats.org/spreadsheetml/2006/main">
  <c r="H23" i="1" l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D21" i="1"/>
  <c r="E21" i="1"/>
  <c r="E7" i="2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C21" i="1"/>
  <c r="C7" i="2"/>
  <c r="D6" i="2"/>
  <c r="E6" i="2"/>
  <c r="F6" i="2"/>
  <c r="C6" i="2"/>
  <c r="T19" i="1"/>
  <c r="T20" i="1"/>
  <c r="U19" i="1"/>
  <c r="U20" i="1"/>
  <c r="V19" i="1"/>
  <c r="V20" i="1"/>
  <c r="S19" i="1"/>
  <c r="S20" i="1"/>
  <c r="P19" i="1"/>
  <c r="P20" i="1"/>
  <c r="Q19" i="1"/>
  <c r="Q20" i="1"/>
  <c r="R19" i="1"/>
  <c r="R20" i="1"/>
  <c r="O19" i="1"/>
  <c r="O20" i="1"/>
  <c r="L19" i="1"/>
  <c r="L20" i="1"/>
  <c r="M19" i="1"/>
  <c r="M20" i="1"/>
  <c r="N19" i="1"/>
  <c r="N20" i="1"/>
  <c r="K19" i="1"/>
  <c r="K20" i="1"/>
  <c r="H19" i="1"/>
  <c r="H20" i="1"/>
  <c r="I19" i="1"/>
  <c r="I20" i="1"/>
  <c r="J19" i="1"/>
  <c r="J20" i="1"/>
  <c r="G19" i="1"/>
  <c r="G20" i="1"/>
  <c r="D19" i="1"/>
  <c r="D20" i="1"/>
  <c r="E19" i="1"/>
  <c r="E20" i="1"/>
  <c r="F19" i="1"/>
  <c r="F20" i="1"/>
  <c r="C19" i="1"/>
  <c r="C20" i="1"/>
  <c r="Q16" i="1"/>
  <c r="O16" i="1"/>
  <c r="J16" i="1"/>
  <c r="V15" i="1"/>
  <c r="V16" i="1"/>
  <c r="U15" i="1"/>
  <c r="U16" i="1"/>
  <c r="T15" i="1"/>
  <c r="R15" i="1"/>
  <c r="R16" i="1"/>
  <c r="Q15" i="1"/>
  <c r="P15" i="1"/>
  <c r="P16" i="1"/>
  <c r="N15" i="1"/>
  <c r="N16" i="1"/>
  <c r="M15" i="1"/>
  <c r="L15" i="1"/>
  <c r="J15" i="1"/>
  <c r="I15" i="1"/>
  <c r="I16" i="1"/>
  <c r="H15" i="1"/>
  <c r="H16" i="1"/>
  <c r="F15" i="1"/>
  <c r="F16" i="1"/>
  <c r="E15" i="1"/>
  <c r="E16" i="1"/>
  <c r="D15" i="1"/>
  <c r="D16" i="1"/>
  <c r="G15" i="1"/>
  <c r="G22" i="1"/>
  <c r="G23" i="1"/>
  <c r="G16" i="1"/>
  <c r="K15" i="1"/>
  <c r="K16" i="1"/>
  <c r="O15" i="1"/>
  <c r="S15" i="1"/>
  <c r="S16" i="1"/>
  <c r="C15" i="1"/>
  <c r="C16" i="1"/>
  <c r="F7" i="2"/>
  <c r="D7" i="2"/>
  <c r="D22" i="1"/>
  <c r="D8" i="2"/>
  <c r="D23" i="1"/>
  <c r="F22" i="1"/>
  <c r="F8" i="2"/>
  <c r="F23" i="1"/>
  <c r="E22" i="1"/>
  <c r="E23" i="1"/>
  <c r="M16" i="1"/>
  <c r="L16" i="1"/>
  <c r="T16" i="1"/>
  <c r="E8" i="2"/>
  <c r="E9" i="2"/>
  <c r="F9" i="2"/>
  <c r="D9" i="2"/>
  <c r="C22" i="1"/>
  <c r="C8" i="2"/>
  <c r="C9" i="2"/>
  <c r="C23" i="1"/>
</calcChain>
</file>

<file path=xl/sharedStrings.xml><?xml version="1.0" encoding="utf-8"?>
<sst xmlns="http://schemas.openxmlformats.org/spreadsheetml/2006/main" count="63" uniqueCount="27">
  <si>
    <t>IEN MONTBELIARD 1</t>
  </si>
  <si>
    <t>Ecole</t>
  </si>
  <si>
    <t>Mois</t>
  </si>
  <si>
    <t>Classes</t>
  </si>
  <si>
    <t>TPS</t>
  </si>
  <si>
    <t>PS</t>
  </si>
  <si>
    <t>MS</t>
  </si>
  <si>
    <t>GS</t>
  </si>
  <si>
    <t>Présences effectives</t>
  </si>
  <si>
    <t>Présences possibles</t>
  </si>
  <si>
    <t>Taux fréquentation</t>
  </si>
  <si>
    <t>Parties à renseigner</t>
  </si>
  <si>
    <t>Observations</t>
  </si>
  <si>
    <t>2019/2020</t>
  </si>
  <si>
    <t>Mat.</t>
  </si>
  <si>
    <t>A-midi</t>
  </si>
  <si>
    <t xml:space="preserve">nombre de matinées </t>
  </si>
  <si>
    <t xml:space="preserve">nombre d'après-midi </t>
  </si>
  <si>
    <t>Nombre d'élèves inscrits</t>
  </si>
  <si>
    <t>Niveaux</t>
  </si>
  <si>
    <t>Classe 1</t>
  </si>
  <si>
    <t>Classe 2</t>
  </si>
  <si>
    <t>Classe 3</t>
  </si>
  <si>
    <t>Classe 4</t>
  </si>
  <si>
    <t>Classe 5</t>
  </si>
  <si>
    <t>M. / Mme …..</t>
  </si>
  <si>
    <t>FREQUENTATION EN MATERNELLE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</si>
</sst>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6" formatCode="dd/mm/yy"/>
  </numFmts>
  <fonts count="8" x14ac:knownFonts="1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u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11"/>
        <bgColor indexed="49"/>
      </patternFill>
    </fill>
    <fill>
      <patternFill patternType="solid">
        <fgColor theme="0" tint="-0.14999847407452621"/>
        <bgColor indexed="49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9" tint="0.59999389629810485"/>
        <bgColor indexed="31"/>
      </patternFill>
    </fill>
    <fill>
      <patternFill patternType="solid">
        <fgColor rgb="FF00FF00"/>
        <bgColor indexed="64"/>
      </patternFill>
    </fill>
  </fills>
  <borders count="32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1" xfId="0" applyFont="1" applyBorder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4" fillId="2" borderId="8" xfId="0" applyFont="1" applyFill="1" applyBorder="1"/>
    <xf numFmtId="0" fontId="4" fillId="2" borderId="9" xfId="0" applyFont="1" applyFill="1" applyBorder="1"/>
    <xf numFmtId="0" fontId="4" fillId="2" borderId="10" xfId="0" applyFont="1" applyFill="1" applyBorder="1"/>
    <xf numFmtId="0" fontId="4" fillId="4" borderId="2" xfId="0" applyFont="1" applyFill="1" applyBorder="1"/>
    <xf numFmtId="0" fontId="4" fillId="5" borderId="2" xfId="0" applyFont="1" applyFill="1" applyBorder="1"/>
    <xf numFmtId="9" fontId="6" fillId="6" borderId="11" xfId="0" applyNumberFormat="1" applyFont="1" applyFill="1" applyBorder="1"/>
    <xf numFmtId="9" fontId="6" fillId="6" borderId="12" xfId="0" applyNumberFormat="1" applyFont="1" applyFill="1" applyBorder="1"/>
    <xf numFmtId="9" fontId="6" fillId="6" borderId="13" xfId="0" applyNumberFormat="1" applyFont="1" applyFill="1" applyBorder="1"/>
    <xf numFmtId="0" fontId="4" fillId="3" borderId="8" xfId="0" applyFont="1" applyFill="1" applyBorder="1" applyProtection="1">
      <protection locked="0"/>
    </xf>
    <xf numFmtId="0" fontId="4" fillId="3" borderId="9" xfId="0" applyFont="1" applyFill="1" applyBorder="1" applyProtection="1">
      <protection locked="0"/>
    </xf>
    <xf numFmtId="0" fontId="4" fillId="3" borderId="10" xfId="0" applyFont="1" applyFill="1" applyBorder="1" applyProtection="1">
      <protection locked="0"/>
    </xf>
    <xf numFmtId="9" fontId="4" fillId="2" borderId="9" xfId="0" applyNumberFormat="1" applyFont="1" applyFill="1" applyBorder="1"/>
    <xf numFmtId="9" fontId="4" fillId="2" borderId="8" xfId="0" applyNumberFormat="1" applyFont="1" applyFill="1" applyBorder="1"/>
    <xf numFmtId="9" fontId="4" fillId="2" borderId="10" xfId="0" applyNumberFormat="1" applyFont="1" applyFill="1" applyBorder="1"/>
    <xf numFmtId="9" fontId="4" fillId="2" borderId="29" xfId="0" applyNumberFormat="1" applyFont="1" applyFill="1" applyBorder="1"/>
    <xf numFmtId="9" fontId="4" fillId="2" borderId="30" xfId="0" applyNumberFormat="1" applyFont="1" applyFill="1" applyBorder="1"/>
    <xf numFmtId="9" fontId="4" fillId="2" borderId="31" xfId="0" applyNumberFormat="1" applyFont="1" applyFill="1" applyBorder="1"/>
    <xf numFmtId="0" fontId="7" fillId="0" borderId="0" xfId="0" applyFont="1"/>
    <xf numFmtId="0" fontId="2" fillId="0" borderId="0" xfId="0" applyFont="1" applyBorder="1" applyAlignment="1">
      <alignment horizontal="right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166" fontId="0" fillId="3" borderId="20" xfId="0" applyNumberFormat="1" applyFill="1" applyBorder="1" applyAlignment="1" applyProtection="1">
      <alignment horizontal="center" vertical="center"/>
      <protection locked="0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0" borderId="21" xfId="0" applyFont="1" applyBorder="1" applyAlignment="1" applyProtection="1">
      <alignment horizontal="justify" vertical="center"/>
      <protection locked="0"/>
    </xf>
    <xf numFmtId="0" fontId="1" fillId="0" borderId="22" xfId="0" applyFont="1" applyBorder="1" applyAlignment="1" applyProtection="1">
      <alignment horizontal="justify" vertical="center"/>
      <protection locked="0"/>
    </xf>
    <xf numFmtId="0" fontId="1" fillId="0" borderId="23" xfId="0" applyFont="1" applyBorder="1" applyAlignment="1" applyProtection="1">
      <alignment horizontal="justify" vertical="center"/>
      <protection locked="0"/>
    </xf>
    <xf numFmtId="0" fontId="1" fillId="0" borderId="24" xfId="0" applyFont="1" applyBorder="1" applyAlignment="1" applyProtection="1">
      <alignment horizontal="justify" vertical="center"/>
      <protection locked="0"/>
    </xf>
    <xf numFmtId="0" fontId="1" fillId="0" borderId="0" xfId="0" applyFont="1" applyBorder="1" applyAlignment="1" applyProtection="1">
      <alignment horizontal="justify" vertical="center"/>
      <protection locked="0"/>
    </xf>
    <xf numFmtId="0" fontId="1" fillId="0" borderId="25" xfId="0" applyFont="1" applyBorder="1" applyAlignment="1" applyProtection="1">
      <alignment horizontal="justify" vertical="center"/>
      <protection locked="0"/>
    </xf>
    <xf numFmtId="0" fontId="1" fillId="0" borderId="26" xfId="0" applyFont="1" applyBorder="1" applyAlignment="1" applyProtection="1">
      <alignment horizontal="justify" vertical="center"/>
      <protection locked="0"/>
    </xf>
    <xf numFmtId="0" fontId="1" fillId="0" borderId="27" xfId="0" applyFont="1" applyBorder="1" applyAlignment="1" applyProtection="1">
      <alignment horizontal="justify" vertical="center"/>
      <protection locked="0"/>
    </xf>
    <xf numFmtId="0" fontId="1" fillId="0" borderId="28" xfId="0" applyFont="1" applyBorder="1" applyAlignment="1" applyProtection="1">
      <alignment horizontal="justify" vertical="center"/>
      <protection locked="0"/>
    </xf>
    <xf numFmtId="0" fontId="1" fillId="0" borderId="3" xfId="0" applyFont="1" applyBorder="1" applyAlignment="1">
      <alignment horizontal="center" vertical="center"/>
    </xf>
    <xf numFmtId="0" fontId="4" fillId="3" borderId="9" xfId="0" applyFont="1" applyFill="1" applyBorder="1" applyAlignment="1" applyProtection="1">
      <alignment horizontal="center"/>
      <protection locked="0"/>
    </xf>
    <xf numFmtId="0" fontId="4" fillId="3" borderId="8" xfId="0" applyFont="1" applyFill="1" applyBorder="1" applyAlignment="1" applyProtection="1">
      <alignment horizontal="center"/>
      <protection locked="0"/>
    </xf>
    <xf numFmtId="0" fontId="4" fillId="3" borderId="10" xfId="0" applyFont="1" applyFill="1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7" borderId="17" xfId="0" applyFill="1" applyBorder="1" applyAlignment="1" applyProtection="1">
      <alignment horizontal="center"/>
      <protection locked="0"/>
    </xf>
    <xf numFmtId="0" fontId="0" fillId="7" borderId="18" xfId="0" applyFill="1" applyBorder="1" applyAlignment="1" applyProtection="1">
      <alignment horizontal="center"/>
      <protection locked="0"/>
    </xf>
    <xf numFmtId="0" fontId="0" fillId="7" borderId="19" xfId="0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7"/>
  <sheetViews>
    <sheetView tabSelected="1" zoomScale="115" zoomScaleNormal="115" workbookViewId="0">
      <pane xSplit="2" topLeftCell="C1" activePane="topRight" state="frozen"/>
      <selection pane="topRight" activeCell="B6" sqref="B6:F6"/>
    </sheetView>
  </sheetViews>
  <sheetFormatPr baseColWidth="10" defaultRowHeight="12.75" x14ac:dyDescent="0.2"/>
  <cols>
    <col min="1" max="1" width="9.28515625" customWidth="1"/>
    <col min="2" max="2" width="21.140625" customWidth="1"/>
    <col min="3" max="22" width="5.7109375" customWidth="1"/>
  </cols>
  <sheetData>
    <row r="1" spans="1:22" ht="15.75" x14ac:dyDescent="0.25">
      <c r="A1" s="1" t="s">
        <v>0</v>
      </c>
      <c r="E1" s="28" t="s">
        <v>13</v>
      </c>
      <c r="F1" s="28"/>
    </row>
    <row r="3" spans="1:22" x14ac:dyDescent="0.2">
      <c r="K3" s="27" t="s">
        <v>26</v>
      </c>
    </row>
    <row r="4" spans="1:22" ht="15.75" x14ac:dyDescent="0.25">
      <c r="A4" s="1" t="s">
        <v>1</v>
      </c>
      <c r="B4" s="29"/>
      <c r="C4" s="29"/>
      <c r="D4" s="29"/>
      <c r="E4" s="29"/>
      <c r="F4" s="29"/>
    </row>
    <row r="6" spans="1:22" ht="15.75" x14ac:dyDescent="0.25">
      <c r="A6" s="1" t="s">
        <v>2</v>
      </c>
      <c r="B6" s="30"/>
      <c r="C6" s="30"/>
      <c r="D6" s="30"/>
      <c r="E6" s="30"/>
      <c r="F6" s="30"/>
    </row>
    <row r="8" spans="1:22" ht="13.5" thickBot="1" x14ac:dyDescent="0.25"/>
    <row r="9" spans="1:22" x14ac:dyDescent="0.2">
      <c r="C9" s="47" t="s">
        <v>20</v>
      </c>
      <c r="D9" s="48"/>
      <c r="E9" s="48"/>
      <c r="F9" s="49"/>
      <c r="G9" s="47" t="s">
        <v>21</v>
      </c>
      <c r="H9" s="48"/>
      <c r="I9" s="48"/>
      <c r="J9" s="49"/>
      <c r="K9" s="47" t="s">
        <v>22</v>
      </c>
      <c r="L9" s="48"/>
      <c r="M9" s="48"/>
      <c r="N9" s="49"/>
      <c r="O9" s="47" t="s">
        <v>23</v>
      </c>
      <c r="P9" s="48"/>
      <c r="Q9" s="48"/>
      <c r="R9" s="49"/>
      <c r="S9" s="47" t="s">
        <v>24</v>
      </c>
      <c r="T9" s="48"/>
      <c r="U9" s="48"/>
      <c r="V9" s="49"/>
    </row>
    <row r="10" spans="1:22" x14ac:dyDescent="0.2">
      <c r="C10" s="50" t="s">
        <v>25</v>
      </c>
      <c r="D10" s="51"/>
      <c r="E10" s="51"/>
      <c r="F10" s="52"/>
      <c r="G10" s="50" t="s">
        <v>25</v>
      </c>
      <c r="H10" s="51"/>
      <c r="I10" s="51"/>
      <c r="J10" s="52"/>
      <c r="K10" s="50" t="s">
        <v>25</v>
      </c>
      <c r="L10" s="51"/>
      <c r="M10" s="51"/>
      <c r="N10" s="52"/>
      <c r="O10" s="50" t="s">
        <v>25</v>
      </c>
      <c r="P10" s="51"/>
      <c r="Q10" s="51"/>
      <c r="R10" s="52"/>
      <c r="S10" s="50" t="s">
        <v>25</v>
      </c>
      <c r="T10" s="51"/>
      <c r="U10" s="51"/>
      <c r="V10" s="52"/>
    </row>
    <row r="11" spans="1:22" ht="15.75" x14ac:dyDescent="0.25">
      <c r="A11" s="31" t="s">
        <v>3</v>
      </c>
      <c r="B11" s="32"/>
      <c r="C11" s="7" t="s">
        <v>4</v>
      </c>
      <c r="D11" s="8" t="s">
        <v>5</v>
      </c>
      <c r="E11" s="8" t="s">
        <v>6</v>
      </c>
      <c r="F11" s="9" t="s">
        <v>7</v>
      </c>
      <c r="G11" s="7" t="s">
        <v>4</v>
      </c>
      <c r="H11" s="8" t="s">
        <v>5</v>
      </c>
      <c r="I11" s="8" t="s">
        <v>6</v>
      </c>
      <c r="J11" s="9" t="s">
        <v>7</v>
      </c>
      <c r="K11" s="7" t="s">
        <v>4</v>
      </c>
      <c r="L11" s="8" t="s">
        <v>5</v>
      </c>
      <c r="M11" s="8" t="s">
        <v>6</v>
      </c>
      <c r="N11" s="9" t="s">
        <v>7</v>
      </c>
      <c r="O11" s="7" t="s">
        <v>4</v>
      </c>
      <c r="P11" s="8" t="s">
        <v>5</v>
      </c>
      <c r="Q11" s="8" t="s">
        <v>6</v>
      </c>
      <c r="R11" s="9" t="s">
        <v>7</v>
      </c>
      <c r="S11" s="7" t="s">
        <v>4</v>
      </c>
      <c r="T11" s="8" t="s">
        <v>5</v>
      </c>
      <c r="U11" s="8" t="s">
        <v>6</v>
      </c>
      <c r="V11" s="9" t="s">
        <v>7</v>
      </c>
    </row>
    <row r="12" spans="1:22" ht="15.75" x14ac:dyDescent="0.25">
      <c r="A12" s="31" t="s">
        <v>18</v>
      </c>
      <c r="B12" s="32"/>
      <c r="C12" s="19"/>
      <c r="D12" s="18"/>
      <c r="E12" s="18"/>
      <c r="F12" s="20"/>
      <c r="G12" s="19"/>
      <c r="H12" s="18"/>
      <c r="I12" s="18"/>
      <c r="J12" s="20"/>
      <c r="K12" s="19"/>
      <c r="L12" s="18"/>
      <c r="M12" s="18"/>
      <c r="N12" s="20"/>
      <c r="O12" s="19"/>
      <c r="P12" s="18"/>
      <c r="Q12" s="18"/>
      <c r="R12" s="20"/>
      <c r="S12" s="19"/>
      <c r="T12" s="18"/>
      <c r="U12" s="18"/>
      <c r="V12" s="20"/>
    </row>
    <row r="13" spans="1:22" ht="14.25" x14ac:dyDescent="0.2">
      <c r="A13" s="43" t="s">
        <v>14</v>
      </c>
      <c r="B13" s="3" t="s">
        <v>16</v>
      </c>
      <c r="C13" s="44"/>
      <c r="D13" s="45"/>
      <c r="E13" s="45"/>
      <c r="F13" s="46"/>
      <c r="G13" s="44"/>
      <c r="H13" s="45"/>
      <c r="I13" s="45"/>
      <c r="J13" s="46"/>
      <c r="K13" s="44"/>
      <c r="L13" s="45"/>
      <c r="M13" s="45"/>
      <c r="N13" s="46"/>
      <c r="O13" s="44"/>
      <c r="P13" s="45"/>
      <c r="Q13" s="45"/>
      <c r="R13" s="46"/>
      <c r="S13" s="44"/>
      <c r="T13" s="45"/>
      <c r="U13" s="45"/>
      <c r="V13" s="46"/>
    </row>
    <row r="14" spans="1:22" ht="14.25" x14ac:dyDescent="0.2">
      <c r="A14" s="43"/>
      <c r="B14" s="3" t="s">
        <v>8</v>
      </c>
      <c r="C14" s="19"/>
      <c r="D14" s="18"/>
      <c r="E14" s="18"/>
      <c r="F14" s="20"/>
      <c r="G14" s="19"/>
      <c r="H14" s="18"/>
      <c r="I14" s="18"/>
      <c r="J14" s="20"/>
      <c r="K14" s="19"/>
      <c r="L14" s="18"/>
      <c r="M14" s="18"/>
      <c r="N14" s="20"/>
      <c r="O14" s="19"/>
      <c r="P14" s="18"/>
      <c r="Q14" s="18"/>
      <c r="R14" s="20"/>
      <c r="S14" s="19"/>
      <c r="T14" s="18"/>
      <c r="U14" s="18"/>
      <c r="V14" s="20"/>
    </row>
    <row r="15" spans="1:22" ht="14.25" x14ac:dyDescent="0.2">
      <c r="A15" s="43"/>
      <c r="B15" s="3" t="s">
        <v>9</v>
      </c>
      <c r="C15" s="11" t="str">
        <f>IF(C12&gt;0,C12*C13,"")</f>
        <v/>
      </c>
      <c r="D15" s="10" t="str">
        <f>IF(D12&gt;0,D12*C13,"")</f>
        <v/>
      </c>
      <c r="E15" s="10" t="str">
        <f>IF(E12&gt;0,E12*C13,"")</f>
        <v/>
      </c>
      <c r="F15" s="12" t="str">
        <f>IF(F12&gt;0,F12*C13,"")</f>
        <v/>
      </c>
      <c r="G15" s="11" t="str">
        <f>IF(G12&gt;0,G12*G13,"")</f>
        <v/>
      </c>
      <c r="H15" s="10" t="str">
        <f>IF(H12&gt;0,H12*G13,"")</f>
        <v/>
      </c>
      <c r="I15" s="10" t="str">
        <f>IF(I12&gt;0,I12*G13,"")</f>
        <v/>
      </c>
      <c r="J15" s="12" t="str">
        <f>IF(J12&gt;0,J12*G13,"")</f>
        <v/>
      </c>
      <c r="K15" s="11" t="str">
        <f>IF(K12&gt;0,K12*K13,"")</f>
        <v/>
      </c>
      <c r="L15" s="10" t="str">
        <f>IF(L12&gt;0,L12*K13,"")</f>
        <v/>
      </c>
      <c r="M15" s="10" t="str">
        <f>IF(M12&gt;0,M12*K13,"")</f>
        <v/>
      </c>
      <c r="N15" s="12" t="str">
        <f>IF(N12&gt;0,N12*K13,"")</f>
        <v/>
      </c>
      <c r="O15" s="11" t="str">
        <f>IF(O12&gt;0,O12*O13,"")</f>
        <v/>
      </c>
      <c r="P15" s="10" t="str">
        <f>IF(P12&gt;0,P12*O13,"")</f>
        <v/>
      </c>
      <c r="Q15" s="10" t="str">
        <f>IF(Q12&gt;0,Q12*O13,"")</f>
        <v/>
      </c>
      <c r="R15" s="12" t="str">
        <f>IF(R12&gt;0,R12*O13,"")</f>
        <v/>
      </c>
      <c r="S15" s="11" t="str">
        <f>IF(S12&gt;0,S12*S13,"")</f>
        <v/>
      </c>
      <c r="T15" s="10" t="str">
        <f>IF(T12&gt;0,T12*S13,"")</f>
        <v/>
      </c>
      <c r="U15" s="10" t="str">
        <f>IF(U12&gt;0,U12*S13,"")</f>
        <v/>
      </c>
      <c r="V15" s="12" t="str">
        <f>IF(V12&gt;0,V12*S13,"")</f>
        <v/>
      </c>
    </row>
    <row r="16" spans="1:22" ht="14.25" x14ac:dyDescent="0.2">
      <c r="A16" s="43"/>
      <c r="B16" s="3" t="s">
        <v>10</v>
      </c>
      <c r="C16" s="21" t="str">
        <f>IF(AND(C12&gt;0,$C13&gt;0,C14&gt;0),C14/C15,"")</f>
        <v/>
      </c>
      <c r="D16" s="22" t="str">
        <f>IF(AND(D12&gt;0,$C13&gt;0,D14&gt;0),D14/D15,"")</f>
        <v/>
      </c>
      <c r="E16" s="22" t="str">
        <f>IF(AND(E12&gt;0,$C13&gt;0,E14&gt;0),E14/E15,"")</f>
        <v/>
      </c>
      <c r="F16" s="23" t="str">
        <f>IF(AND(F12&gt;0,$C13&gt;0,F14&gt;0),F14/F15,"")</f>
        <v/>
      </c>
      <c r="G16" s="21" t="str">
        <f>IF(AND(G12&gt;0,$G13&gt;0,G14&gt;0),G14/G15,"")</f>
        <v/>
      </c>
      <c r="H16" s="22" t="str">
        <f>IF(AND(H12&gt;0,$G13&gt;0,H14&gt;0),H14/H15,"")</f>
        <v/>
      </c>
      <c r="I16" s="22" t="str">
        <f>IF(AND(I12&gt;0,$G13&gt;0,I14&gt;0),I14/I15,"")</f>
        <v/>
      </c>
      <c r="J16" s="23" t="str">
        <f>IF(AND(J12&gt;0,$G13&gt;0,J14&gt;0),J14/J15,"")</f>
        <v/>
      </c>
      <c r="K16" s="21" t="str">
        <f>IF(AND(K12&gt;0,$K13&gt;0,K14&gt;0),K14/K15,"")</f>
        <v/>
      </c>
      <c r="L16" s="22" t="str">
        <f>IF(AND(L12&gt;0,$K13&gt;0,L14&gt;0),L14/L15,"")</f>
        <v/>
      </c>
      <c r="M16" s="22" t="str">
        <f>IF(AND(M12&gt;0,$K13&gt;0,M14&gt;0),M14/M15,"")</f>
        <v/>
      </c>
      <c r="N16" s="23" t="str">
        <f>IF(AND(N12&gt;0,$K13&gt;0,N14&gt;0),N14/N15,"")</f>
        <v/>
      </c>
      <c r="O16" s="21" t="str">
        <f>IF(AND(O12&gt;0,$O13&gt;0,O14&gt;0),O14/O15,"")</f>
        <v/>
      </c>
      <c r="P16" s="22" t="str">
        <f>IF(AND(P12&gt;0,$O13&gt;0,P14&gt;0),P14/P15,"")</f>
        <v/>
      </c>
      <c r="Q16" s="22" t="str">
        <f>IF(AND(Q12&gt;0,$O13&gt;0,Q14&gt;0),Q14/Q15,"")</f>
        <v/>
      </c>
      <c r="R16" s="23" t="str">
        <f>IF(AND(R12&gt;0,$O13&gt;0,R14&gt;0),R14/R15,"")</f>
        <v/>
      </c>
      <c r="S16" s="21" t="str">
        <f>IF(AND(S12&gt;0,$S13&gt;0,S14&gt;0),S14/S15,"")</f>
        <v/>
      </c>
      <c r="T16" s="22" t="str">
        <f>IF(AND(T12&gt;0,$S13&gt;0,T14&gt;0),T14/T15,"")</f>
        <v/>
      </c>
      <c r="U16" s="22" t="str">
        <f>IF(AND(U12&gt;0,$S13&gt;0,U14&gt;0),U14/U15,"")</f>
        <v/>
      </c>
      <c r="V16" s="23" t="str">
        <f>IF(AND(V12&gt;0,$S13&gt;0,V14&gt;0),V14/V15,"")</f>
        <v/>
      </c>
    </row>
    <row r="17" spans="1:22" ht="14.25" x14ac:dyDescent="0.2">
      <c r="A17" s="43" t="s">
        <v>15</v>
      </c>
      <c r="B17" s="3" t="s">
        <v>17</v>
      </c>
      <c r="C17" s="44"/>
      <c r="D17" s="45"/>
      <c r="E17" s="45"/>
      <c r="F17" s="46"/>
      <c r="G17" s="44"/>
      <c r="H17" s="45"/>
      <c r="I17" s="45"/>
      <c r="J17" s="46"/>
      <c r="K17" s="44"/>
      <c r="L17" s="45"/>
      <c r="M17" s="45"/>
      <c r="N17" s="46"/>
      <c r="O17" s="44"/>
      <c r="P17" s="45"/>
      <c r="Q17" s="45"/>
      <c r="R17" s="46"/>
      <c r="S17" s="44"/>
      <c r="T17" s="45"/>
      <c r="U17" s="45"/>
      <c r="V17" s="46"/>
    </row>
    <row r="18" spans="1:22" ht="14.25" x14ac:dyDescent="0.2">
      <c r="A18" s="43"/>
      <c r="B18" s="3" t="s">
        <v>8</v>
      </c>
      <c r="C18" s="19"/>
      <c r="D18" s="18"/>
      <c r="E18" s="18"/>
      <c r="F18" s="20"/>
      <c r="G18" s="19"/>
      <c r="H18" s="18"/>
      <c r="I18" s="18"/>
      <c r="J18" s="20"/>
      <c r="K18" s="19"/>
      <c r="L18" s="18"/>
      <c r="M18" s="18"/>
      <c r="N18" s="20"/>
      <c r="O18" s="19"/>
      <c r="P18" s="18"/>
      <c r="Q18" s="18"/>
      <c r="R18" s="20"/>
      <c r="S18" s="19"/>
      <c r="T18" s="18"/>
      <c r="U18" s="18"/>
      <c r="V18" s="20"/>
    </row>
    <row r="19" spans="1:22" ht="14.25" x14ac:dyDescent="0.2">
      <c r="A19" s="43"/>
      <c r="B19" s="3" t="s">
        <v>9</v>
      </c>
      <c r="C19" s="11" t="str">
        <f>IF(AND(C12&gt;0,$C17&gt;0),$C17*C12,"")</f>
        <v/>
      </c>
      <c r="D19" s="10" t="str">
        <f>IF(AND(D12&gt;0,$C17&gt;0),$C17*D12,"")</f>
        <v/>
      </c>
      <c r="E19" s="10" t="str">
        <f>IF(AND(E12&gt;0,$C17&gt;0),$C17*E12,"")</f>
        <v/>
      </c>
      <c r="F19" s="12" t="str">
        <f>IF(AND(F12&gt;0,$C17&gt;0),$C17*F12,"")</f>
        <v/>
      </c>
      <c r="G19" s="11" t="str">
        <f>IF(AND(G12&gt;0,$G17&gt;0),$G17*G12,"")</f>
        <v/>
      </c>
      <c r="H19" s="10" t="str">
        <f>IF(AND(H12&gt;0,$G17&gt;0),$G17*H12,"")</f>
        <v/>
      </c>
      <c r="I19" s="10" t="str">
        <f>IF(AND(I12&gt;0,$G17&gt;0),$G17*I12,"")</f>
        <v/>
      </c>
      <c r="J19" s="12" t="str">
        <f>IF(AND(J12&gt;0,$G17&gt;0),$G17*J12,"")</f>
        <v/>
      </c>
      <c r="K19" s="11" t="str">
        <f>IF(AND(K12&gt;0,$K17&gt;0),$K17*K12,"")</f>
        <v/>
      </c>
      <c r="L19" s="10" t="str">
        <f>IF(AND(L12&gt;0,$K17&gt;0),$K17*L12,"")</f>
        <v/>
      </c>
      <c r="M19" s="10" t="str">
        <f>IF(AND(M12&gt;0,$K17&gt;0),$K17*M12,"")</f>
        <v/>
      </c>
      <c r="N19" s="12" t="str">
        <f>IF(AND(N12&gt;0,$K17&gt;0),$K17*N12,"")</f>
        <v/>
      </c>
      <c r="O19" s="11" t="str">
        <f>IF(AND(O12&gt;0,$O17&gt;0),$O17*O12,"")</f>
        <v/>
      </c>
      <c r="P19" s="10" t="str">
        <f>IF(AND(P12&gt;0,$O17&gt;0),$O17*P12,"")</f>
        <v/>
      </c>
      <c r="Q19" s="10" t="str">
        <f>IF(AND(Q12&gt;0,$O17&gt;0),$O17*Q12,"")</f>
        <v/>
      </c>
      <c r="R19" s="12" t="str">
        <f>IF(AND(R12&gt;0,$O17&gt;0),$O17*R12,"")</f>
        <v/>
      </c>
      <c r="S19" s="11" t="str">
        <f>IF(AND(S12&gt;0,$S17&gt;0),$S17*S12,"")</f>
        <v/>
      </c>
      <c r="T19" s="10" t="str">
        <f>IF(AND(T12&gt;0,$S17&gt;0),$S17*T12,"")</f>
        <v/>
      </c>
      <c r="U19" s="10" t="str">
        <f>IF(AND(U12&gt;0,$S17&gt;0),$S17*U12,"")</f>
        <v/>
      </c>
      <c r="V19" s="12" t="str">
        <f>IF(AND(V12&gt;0,$S17&gt;0),$S17*V12,"")</f>
        <v/>
      </c>
    </row>
    <row r="20" spans="1:22" ht="14.25" x14ac:dyDescent="0.2">
      <c r="A20" s="43"/>
      <c r="B20" s="3" t="s">
        <v>10</v>
      </c>
      <c r="C20" s="21" t="str">
        <f>IF(AND(C12&gt;0,C18&gt;0,C19&gt;0),C18/C19,"")</f>
        <v/>
      </c>
      <c r="D20" s="22" t="str">
        <f t="shared" ref="D20:V20" si="0">IF(AND(D12&gt;0,D18&gt;0,D19&gt;0),D18/D19,"")</f>
        <v/>
      </c>
      <c r="E20" s="22" t="str">
        <f t="shared" si="0"/>
        <v/>
      </c>
      <c r="F20" s="23" t="str">
        <f t="shared" si="0"/>
        <v/>
      </c>
      <c r="G20" s="21" t="str">
        <f t="shared" si="0"/>
        <v/>
      </c>
      <c r="H20" s="22" t="str">
        <f t="shared" si="0"/>
        <v/>
      </c>
      <c r="I20" s="22" t="str">
        <f t="shared" si="0"/>
        <v/>
      </c>
      <c r="J20" s="23" t="str">
        <f t="shared" si="0"/>
        <v/>
      </c>
      <c r="K20" s="21" t="str">
        <f t="shared" si="0"/>
        <v/>
      </c>
      <c r="L20" s="22" t="str">
        <f t="shared" si="0"/>
        <v/>
      </c>
      <c r="M20" s="22" t="str">
        <f t="shared" si="0"/>
        <v/>
      </c>
      <c r="N20" s="23" t="str">
        <f t="shared" si="0"/>
        <v/>
      </c>
      <c r="O20" s="21" t="str">
        <f t="shared" si="0"/>
        <v/>
      </c>
      <c r="P20" s="22" t="str">
        <f t="shared" si="0"/>
        <v/>
      </c>
      <c r="Q20" s="22" t="str">
        <f t="shared" si="0"/>
        <v/>
      </c>
      <c r="R20" s="23" t="str">
        <f t="shared" si="0"/>
        <v/>
      </c>
      <c r="S20" s="21" t="str">
        <f t="shared" si="0"/>
        <v/>
      </c>
      <c r="T20" s="22" t="str">
        <f t="shared" si="0"/>
        <v/>
      </c>
      <c r="U20" s="22" t="str">
        <f t="shared" si="0"/>
        <v/>
      </c>
      <c r="V20" s="23" t="str">
        <f t="shared" si="0"/>
        <v/>
      </c>
    </row>
    <row r="21" spans="1:22" ht="14.25" x14ac:dyDescent="0.2">
      <c r="A21" s="43" t="s">
        <v>2</v>
      </c>
      <c r="B21" s="3" t="s">
        <v>8</v>
      </c>
      <c r="C21" s="11" t="str">
        <f>IF(AND(C14&gt;0,C18&gt;0),SUM(C14,C18),"")</f>
        <v/>
      </c>
      <c r="D21" s="10" t="str">
        <f t="shared" ref="D21:V21" si="1">IF(AND(D14&gt;0,D18&gt;0),SUM(D14,D18),"")</f>
        <v/>
      </c>
      <c r="E21" s="10" t="str">
        <f t="shared" si="1"/>
        <v/>
      </c>
      <c r="F21" s="12" t="str">
        <f t="shared" si="1"/>
        <v/>
      </c>
      <c r="G21" s="11" t="str">
        <f t="shared" si="1"/>
        <v/>
      </c>
      <c r="H21" s="10" t="str">
        <f t="shared" si="1"/>
        <v/>
      </c>
      <c r="I21" s="10" t="str">
        <f t="shared" si="1"/>
        <v/>
      </c>
      <c r="J21" s="12" t="str">
        <f t="shared" si="1"/>
        <v/>
      </c>
      <c r="K21" s="11" t="str">
        <f t="shared" si="1"/>
        <v/>
      </c>
      <c r="L21" s="10" t="str">
        <f t="shared" si="1"/>
        <v/>
      </c>
      <c r="M21" s="10" t="str">
        <f t="shared" si="1"/>
        <v/>
      </c>
      <c r="N21" s="12" t="str">
        <f t="shared" si="1"/>
        <v/>
      </c>
      <c r="O21" s="11" t="str">
        <f t="shared" si="1"/>
        <v/>
      </c>
      <c r="P21" s="10" t="str">
        <f t="shared" si="1"/>
        <v/>
      </c>
      <c r="Q21" s="10" t="str">
        <f t="shared" si="1"/>
        <v/>
      </c>
      <c r="R21" s="12" t="str">
        <f t="shared" si="1"/>
        <v/>
      </c>
      <c r="S21" s="11" t="str">
        <f t="shared" si="1"/>
        <v/>
      </c>
      <c r="T21" s="10" t="str">
        <f t="shared" si="1"/>
        <v/>
      </c>
      <c r="U21" s="10" t="str">
        <f t="shared" si="1"/>
        <v/>
      </c>
      <c r="V21" s="12" t="str">
        <f t="shared" si="1"/>
        <v/>
      </c>
    </row>
    <row r="22" spans="1:22" ht="14.25" x14ac:dyDescent="0.2">
      <c r="A22" s="43"/>
      <c r="B22" s="3" t="s">
        <v>9</v>
      </c>
      <c r="C22" s="11" t="str">
        <f>IF(C12&gt;0,SUM(C15,C19),"")</f>
        <v/>
      </c>
      <c r="D22" s="10" t="str">
        <f t="shared" ref="D22:V22" si="2">IF(D12&gt;0,SUM(D15,D19),"")</f>
        <v/>
      </c>
      <c r="E22" s="10" t="str">
        <f t="shared" si="2"/>
        <v/>
      </c>
      <c r="F22" s="12" t="str">
        <f t="shared" si="2"/>
        <v/>
      </c>
      <c r="G22" s="11" t="str">
        <f t="shared" si="2"/>
        <v/>
      </c>
      <c r="H22" s="10" t="str">
        <f t="shared" si="2"/>
        <v/>
      </c>
      <c r="I22" s="10" t="str">
        <f t="shared" si="2"/>
        <v/>
      </c>
      <c r="J22" s="12" t="str">
        <f t="shared" si="2"/>
        <v/>
      </c>
      <c r="K22" s="11" t="str">
        <f t="shared" si="2"/>
        <v/>
      </c>
      <c r="L22" s="10" t="str">
        <f t="shared" si="2"/>
        <v/>
      </c>
      <c r="M22" s="10" t="str">
        <f t="shared" si="2"/>
        <v/>
      </c>
      <c r="N22" s="12" t="str">
        <f t="shared" si="2"/>
        <v/>
      </c>
      <c r="O22" s="11" t="str">
        <f t="shared" si="2"/>
        <v/>
      </c>
      <c r="P22" s="10" t="str">
        <f t="shared" si="2"/>
        <v/>
      </c>
      <c r="Q22" s="10" t="str">
        <f t="shared" si="2"/>
        <v/>
      </c>
      <c r="R22" s="12" t="str">
        <f t="shared" si="2"/>
        <v/>
      </c>
      <c r="S22" s="11" t="str">
        <f t="shared" si="2"/>
        <v/>
      </c>
      <c r="T22" s="10" t="str">
        <f t="shared" si="2"/>
        <v/>
      </c>
      <c r="U22" s="10" t="str">
        <f t="shared" si="2"/>
        <v/>
      </c>
      <c r="V22" s="12" t="str">
        <f t="shared" si="2"/>
        <v/>
      </c>
    </row>
    <row r="23" spans="1:22" ht="15" thickBot="1" x14ac:dyDescent="0.25">
      <c r="A23" s="43"/>
      <c r="B23" s="3" t="s">
        <v>10</v>
      </c>
      <c r="C23" s="24" t="str">
        <f>IF(C12&gt;0,C21/C22,"")</f>
        <v/>
      </c>
      <c r="D23" s="25" t="str">
        <f t="shared" ref="D23:V23" si="3">IF(D12&gt;0,D21/D22,"")</f>
        <v/>
      </c>
      <c r="E23" s="25" t="str">
        <f t="shared" si="3"/>
        <v/>
      </c>
      <c r="F23" s="26" t="str">
        <f t="shared" si="3"/>
        <v/>
      </c>
      <c r="G23" s="24" t="str">
        <f t="shared" si="3"/>
        <v/>
      </c>
      <c r="H23" s="25" t="str">
        <f t="shared" si="3"/>
        <v/>
      </c>
      <c r="I23" s="25" t="str">
        <f t="shared" si="3"/>
        <v/>
      </c>
      <c r="J23" s="26" t="str">
        <f t="shared" si="3"/>
        <v/>
      </c>
      <c r="K23" s="24" t="str">
        <f t="shared" si="3"/>
        <v/>
      </c>
      <c r="L23" s="25" t="str">
        <f t="shared" si="3"/>
        <v/>
      </c>
      <c r="M23" s="25" t="str">
        <f t="shared" si="3"/>
        <v/>
      </c>
      <c r="N23" s="26" t="str">
        <f t="shared" si="3"/>
        <v/>
      </c>
      <c r="O23" s="24" t="str">
        <f t="shared" si="3"/>
        <v/>
      </c>
      <c r="P23" s="25" t="str">
        <f t="shared" si="3"/>
        <v/>
      </c>
      <c r="Q23" s="25" t="str">
        <f t="shared" si="3"/>
        <v/>
      </c>
      <c r="R23" s="26" t="str">
        <f t="shared" si="3"/>
        <v/>
      </c>
      <c r="S23" s="24" t="str">
        <f t="shared" si="3"/>
        <v/>
      </c>
      <c r="T23" s="25" t="str">
        <f t="shared" si="3"/>
        <v/>
      </c>
      <c r="U23" s="25" t="str">
        <f t="shared" si="3"/>
        <v/>
      </c>
      <c r="V23" s="26" t="str">
        <f t="shared" si="3"/>
        <v/>
      </c>
    </row>
    <row r="24" spans="1:22" ht="15" x14ac:dyDescent="0.2">
      <c r="A24" s="2"/>
      <c r="B24" s="2"/>
      <c r="C24" s="2"/>
      <c r="D24" s="2"/>
      <c r="E24" s="2"/>
      <c r="F24" s="2"/>
    </row>
    <row r="25" spans="1:22" ht="15.75" x14ac:dyDescent="0.25">
      <c r="A25" s="33" t="s">
        <v>11</v>
      </c>
      <c r="B25" s="33"/>
      <c r="C25" s="2"/>
      <c r="D25" s="2"/>
      <c r="E25" s="2"/>
      <c r="F25" s="2"/>
    </row>
    <row r="26" spans="1:22" ht="15" x14ac:dyDescent="0.2">
      <c r="A26" s="2"/>
      <c r="B26" s="2"/>
      <c r="C26" s="2"/>
      <c r="D26" s="2"/>
      <c r="E26" s="2"/>
      <c r="F26" s="2"/>
    </row>
    <row r="27" spans="1:22" ht="15" x14ac:dyDescent="0.2">
      <c r="A27" s="2"/>
      <c r="B27" s="2"/>
      <c r="C27" s="2"/>
      <c r="D27" s="2"/>
      <c r="E27" s="2"/>
      <c r="F27" s="2"/>
    </row>
    <row r="28" spans="1:22" ht="15.75" thickBot="1" x14ac:dyDescent="0.25">
      <c r="A28" s="2" t="s">
        <v>12</v>
      </c>
      <c r="B28" s="2"/>
      <c r="C28" s="2"/>
      <c r="D28" s="2"/>
      <c r="E28" s="2"/>
      <c r="F28" s="2"/>
    </row>
    <row r="29" spans="1:22" x14ac:dyDescent="0.2">
      <c r="A29" s="34"/>
      <c r="B29" s="35"/>
      <c r="C29" s="35"/>
      <c r="D29" s="35"/>
      <c r="E29" s="35"/>
      <c r="F29" s="36"/>
    </row>
    <row r="30" spans="1:22" x14ac:dyDescent="0.2">
      <c r="A30" s="37"/>
      <c r="B30" s="38"/>
      <c r="C30" s="38"/>
      <c r="D30" s="38"/>
      <c r="E30" s="38"/>
      <c r="F30" s="39"/>
    </row>
    <row r="31" spans="1:22" x14ac:dyDescent="0.2">
      <c r="A31" s="37"/>
      <c r="B31" s="38"/>
      <c r="C31" s="38"/>
      <c r="D31" s="38"/>
      <c r="E31" s="38"/>
      <c r="F31" s="39"/>
    </row>
    <row r="32" spans="1:22" x14ac:dyDescent="0.2">
      <c r="A32" s="37"/>
      <c r="B32" s="38"/>
      <c r="C32" s="38"/>
      <c r="D32" s="38"/>
      <c r="E32" s="38"/>
      <c r="F32" s="39"/>
    </row>
    <row r="33" spans="1:6" x14ac:dyDescent="0.2">
      <c r="A33" s="37"/>
      <c r="B33" s="38"/>
      <c r="C33" s="38"/>
      <c r="D33" s="38"/>
      <c r="E33" s="38"/>
      <c r="F33" s="39"/>
    </row>
    <row r="34" spans="1:6" x14ac:dyDescent="0.2">
      <c r="A34" s="37"/>
      <c r="B34" s="38"/>
      <c r="C34" s="38"/>
      <c r="D34" s="38"/>
      <c r="E34" s="38"/>
      <c r="F34" s="39"/>
    </row>
    <row r="35" spans="1:6" x14ac:dyDescent="0.2">
      <c r="A35" s="37"/>
      <c r="B35" s="38"/>
      <c r="C35" s="38"/>
      <c r="D35" s="38"/>
      <c r="E35" s="38"/>
      <c r="F35" s="39"/>
    </row>
    <row r="36" spans="1:6" x14ac:dyDescent="0.2">
      <c r="A36" s="37"/>
      <c r="B36" s="38"/>
      <c r="C36" s="38"/>
      <c r="D36" s="38"/>
      <c r="E36" s="38"/>
      <c r="F36" s="39"/>
    </row>
    <row r="37" spans="1:6" ht="13.5" thickBot="1" x14ac:dyDescent="0.25">
      <c r="A37" s="40"/>
      <c r="B37" s="41"/>
      <c r="C37" s="41"/>
      <c r="D37" s="41"/>
      <c r="E37" s="41"/>
      <c r="F37" s="42"/>
    </row>
  </sheetData>
  <sheetProtection sheet="1" objects="1" scenarios="1" selectLockedCells="1"/>
  <mergeCells count="30">
    <mergeCell ref="C17:F17"/>
    <mergeCell ref="G17:J17"/>
    <mergeCell ref="K17:N17"/>
    <mergeCell ref="O17:R17"/>
    <mergeCell ref="S17:V17"/>
    <mergeCell ref="O9:R9"/>
    <mergeCell ref="O10:R10"/>
    <mergeCell ref="S9:V9"/>
    <mergeCell ref="S10:V10"/>
    <mergeCell ref="C13:F13"/>
    <mergeCell ref="G13:J13"/>
    <mergeCell ref="K13:N13"/>
    <mergeCell ref="O13:R13"/>
    <mergeCell ref="S13:V13"/>
    <mergeCell ref="C9:F9"/>
    <mergeCell ref="C10:F10"/>
    <mergeCell ref="G9:J9"/>
    <mergeCell ref="G10:J10"/>
    <mergeCell ref="K9:N9"/>
    <mergeCell ref="K10:N10"/>
    <mergeCell ref="E1:F1"/>
    <mergeCell ref="B4:F4"/>
    <mergeCell ref="B6:F6"/>
    <mergeCell ref="A11:B11"/>
    <mergeCell ref="A25:B25"/>
    <mergeCell ref="A29:F37"/>
    <mergeCell ref="A12:B12"/>
    <mergeCell ref="A13:A16"/>
    <mergeCell ref="A17:A20"/>
    <mergeCell ref="A21:A23"/>
  </mergeCells>
  <phoneticPr fontId="0" type="noConversion"/>
  <dataValidations count="1">
    <dataValidation type="whole" allowBlank="1" showInputMessage="1" showErrorMessage="1" sqref="C12:V14 C17:V18">
      <formula1>0</formula1>
      <formula2>10000</formula2>
    </dataValidation>
  </dataValidations>
  <pageMargins left="0.27559055118110237" right="0.27559055118110237" top="0.39370078740157483" bottom="0.39370078740157483" header="0.31496062992125984" footer="0.31496062992125984"/>
  <pageSetup paperSize="9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F9"/>
  <sheetViews>
    <sheetView workbookViewId="0">
      <selection activeCell="C6" sqref="C6"/>
    </sheetView>
  </sheetViews>
  <sheetFormatPr baseColWidth="10" defaultRowHeight="12.75" x14ac:dyDescent="0.2"/>
  <cols>
    <col min="2" max="2" width="22.140625" customWidth="1"/>
  </cols>
  <sheetData>
    <row r="5" spans="1:6" ht="15" customHeight="1" x14ac:dyDescent="0.25">
      <c r="A5" s="31" t="s">
        <v>19</v>
      </c>
      <c r="B5" s="32"/>
      <c r="C5" s="4" t="s">
        <v>4</v>
      </c>
      <c r="D5" s="5" t="s">
        <v>5</v>
      </c>
      <c r="E5" s="5" t="s">
        <v>6</v>
      </c>
      <c r="F5" s="6" t="s">
        <v>7</v>
      </c>
    </row>
    <row r="6" spans="1:6" ht="14.25" customHeight="1" x14ac:dyDescent="0.25">
      <c r="A6" s="31" t="s">
        <v>18</v>
      </c>
      <c r="B6" s="32"/>
      <c r="C6" s="13">
        <f>SUM('Fréquentation scolaire'!C12,'Fréquentation scolaire'!G12,'Fréquentation scolaire'!K12,'Fréquentation scolaire'!O12,'Fréquentation scolaire'!S12)</f>
        <v>0</v>
      </c>
      <c r="D6" s="13">
        <f>SUM('Fréquentation scolaire'!D12,'Fréquentation scolaire'!H12,'Fréquentation scolaire'!L12,'Fréquentation scolaire'!P12,'Fréquentation scolaire'!T12)</f>
        <v>0</v>
      </c>
      <c r="E6" s="13">
        <f>SUM('Fréquentation scolaire'!E12,'Fréquentation scolaire'!I12,'Fréquentation scolaire'!M12,'Fréquentation scolaire'!Q12,'Fréquentation scolaire'!U12)</f>
        <v>0</v>
      </c>
      <c r="F6" s="13">
        <f>SUM('Fréquentation scolaire'!F12,'Fréquentation scolaire'!J12,'Fréquentation scolaire'!N12,'Fréquentation scolaire'!R12,'Fréquentation scolaire'!V12)</f>
        <v>0</v>
      </c>
    </row>
    <row r="7" spans="1:6" ht="14.25" customHeight="1" x14ac:dyDescent="0.2">
      <c r="A7" s="43" t="s">
        <v>2</v>
      </c>
      <c r="B7" s="3" t="s">
        <v>8</v>
      </c>
      <c r="C7" s="14">
        <f>SUM('Fréquentation scolaire'!C21,'Fréquentation scolaire'!G21,'Fréquentation scolaire'!K21,'Fréquentation scolaire'!O21,'Fréquentation scolaire'!S21)</f>
        <v>0</v>
      </c>
      <c r="D7" s="14">
        <f>SUM('Fréquentation scolaire'!D21,'Fréquentation scolaire'!H21,'Fréquentation scolaire'!L21,'Fréquentation scolaire'!P21,'Fréquentation scolaire'!T21)</f>
        <v>0</v>
      </c>
      <c r="E7" s="14">
        <f>SUM('Fréquentation scolaire'!E21,'Fréquentation scolaire'!I21,'Fréquentation scolaire'!M21,'Fréquentation scolaire'!Q21,'Fréquentation scolaire'!U21)</f>
        <v>0</v>
      </c>
      <c r="F7" s="14">
        <f>SUM('Fréquentation scolaire'!F21,'Fréquentation scolaire'!J21,'Fréquentation scolaire'!N21,'Fréquentation scolaire'!R21,'Fréquentation scolaire'!V21)</f>
        <v>0</v>
      </c>
    </row>
    <row r="8" spans="1:6" ht="14.25" customHeight="1" x14ac:dyDescent="0.2">
      <c r="A8" s="43"/>
      <c r="B8" s="3" t="s">
        <v>9</v>
      </c>
      <c r="C8" s="14">
        <f>SUM('Fréquentation scolaire'!C22,'Fréquentation scolaire'!G22,'Fréquentation scolaire'!K22,'Fréquentation scolaire'!O22,'Fréquentation scolaire'!S22)</f>
        <v>0</v>
      </c>
      <c r="D8" s="14">
        <f>SUM('Fréquentation scolaire'!D22,'Fréquentation scolaire'!H22,'Fréquentation scolaire'!L22,'Fréquentation scolaire'!P22,'Fréquentation scolaire'!T22)</f>
        <v>0</v>
      </c>
      <c r="E8" s="14">
        <f>SUM('Fréquentation scolaire'!E22,'Fréquentation scolaire'!I22,'Fréquentation scolaire'!M22,'Fréquentation scolaire'!Q22,'Fréquentation scolaire'!U22)</f>
        <v>0</v>
      </c>
      <c r="F8" s="14">
        <f>SUM('Fréquentation scolaire'!F22,'Fréquentation scolaire'!J22,'Fréquentation scolaire'!N22,'Fréquentation scolaire'!R22,'Fréquentation scolaire'!V22)</f>
        <v>0</v>
      </c>
    </row>
    <row r="9" spans="1:6" ht="18.75" thickBot="1" x14ac:dyDescent="0.3">
      <c r="A9" s="43"/>
      <c r="B9" s="3" t="s">
        <v>10</v>
      </c>
      <c r="C9" s="15" t="e">
        <f>C7/C8</f>
        <v>#DIV/0!</v>
      </c>
      <c r="D9" s="16" t="e">
        <f>D7/D8</f>
        <v>#DIV/0!</v>
      </c>
      <c r="E9" s="16" t="e">
        <f>E7/E8</f>
        <v>#DIV/0!</v>
      </c>
      <c r="F9" s="17" t="e">
        <f>F7/F8</f>
        <v>#DIV/0!</v>
      </c>
    </row>
  </sheetData>
  <mergeCells count="3">
    <mergeCell ref="A7:A9"/>
    <mergeCell ref="A5:B5"/>
    <mergeCell ref="A6:B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Fréquentation scolaire</vt:lpstr>
      <vt:lpstr>Par niveau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direction</dc:creator>
  <cp:lastModifiedBy>Administrateur</cp:lastModifiedBy>
  <cp:lastPrinted>2019-08-27T08:04:44Z</cp:lastPrinted>
  <dcterms:created xsi:type="dcterms:W3CDTF">2015-10-01T14:17:59Z</dcterms:created>
  <dcterms:modified xsi:type="dcterms:W3CDTF">2019-09-02T07:40:30Z</dcterms:modified>
</cp:coreProperties>
</file>