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ocuments\2019\NS 20182019\NS 1 20\"/>
    </mc:Choice>
  </mc:AlternateContent>
  <bookViews>
    <workbookView xWindow="-120" yWindow="-120" windowWidth="20730" windowHeight="11160" tabRatio="500" activeTab="1"/>
  </bookViews>
  <sheets>
    <sheet name="Trimestre 1" sheetId="1" r:id="rId1"/>
    <sheet name="Trimestre 2" sheetId="2" r:id="rId2"/>
    <sheet name="Trimestre 3" sheetId="3" r:id="rId3"/>
  </sheets>
  <definedNames>
    <definedName name="classes">'Trimestre 1'!$J$10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" l="1"/>
  <c r="S16" i="1"/>
  <c r="S17" i="1"/>
  <c r="Q17" i="2" s="1"/>
  <c r="S18" i="1"/>
  <c r="Q18" i="2" s="1"/>
  <c r="S19" i="1"/>
  <c r="S20" i="1"/>
  <c r="S21" i="1"/>
  <c r="Q21" i="2" s="1"/>
  <c r="S22" i="1"/>
  <c r="Q22" i="2" s="1"/>
  <c r="S23" i="1"/>
  <c r="S24" i="1"/>
  <c r="S25" i="1"/>
  <c r="Q25" i="2" s="1"/>
  <c r="S26" i="1"/>
  <c r="Q26" i="2" s="1"/>
  <c r="S27" i="1"/>
  <c r="S28" i="1"/>
  <c r="S29" i="1"/>
  <c r="Q29" i="2" s="1"/>
  <c r="S30" i="1"/>
  <c r="Q30" i="2" s="1"/>
  <c r="S31" i="1"/>
  <c r="S32" i="1"/>
  <c r="S33" i="1"/>
  <c r="Q33" i="2" s="1"/>
  <c r="S34" i="1"/>
  <c r="Q34" i="2" s="1"/>
  <c r="S35" i="1"/>
  <c r="S36" i="1"/>
  <c r="S37" i="1"/>
  <c r="Q37" i="2" s="1"/>
  <c r="S38" i="1"/>
  <c r="Q38" i="2" s="1"/>
  <c r="S39" i="1"/>
  <c r="S40" i="1"/>
  <c r="S41" i="1"/>
  <c r="Q41" i="2" s="1"/>
  <c r="S42" i="1"/>
  <c r="S43" i="1"/>
  <c r="S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4" i="1"/>
  <c r="J8" i="3"/>
  <c r="J6" i="3"/>
  <c r="J8" i="2"/>
  <c r="J6" i="2"/>
  <c r="B15" i="2"/>
  <c r="C15" i="2" s="1"/>
  <c r="B16" i="2"/>
  <c r="C16" i="2" s="1"/>
  <c r="B17" i="2"/>
  <c r="C17" i="2" s="1"/>
  <c r="B18" i="2"/>
  <c r="J18" i="2" s="1"/>
  <c r="H18" i="3" s="1"/>
  <c r="C18" i="2"/>
  <c r="B19" i="2"/>
  <c r="C19" i="2" s="1"/>
  <c r="B20" i="2"/>
  <c r="B21" i="2"/>
  <c r="C21" i="2" s="1"/>
  <c r="B22" i="2"/>
  <c r="C22" i="2" s="1"/>
  <c r="B23" i="2"/>
  <c r="C23" i="2" s="1"/>
  <c r="B24" i="2"/>
  <c r="J24" i="2" s="1"/>
  <c r="H24" i="3" s="1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/>
  <c r="B31" i="2"/>
  <c r="C31" i="2" s="1"/>
  <c r="B32" i="2"/>
  <c r="C32" i="2" s="1"/>
  <c r="B33" i="2"/>
  <c r="C33" i="2" s="1"/>
  <c r="B34" i="2"/>
  <c r="C34" i="2"/>
  <c r="B35" i="2"/>
  <c r="C35" i="2" s="1"/>
  <c r="B36" i="2"/>
  <c r="C36" i="2" s="1"/>
  <c r="B37" i="2"/>
  <c r="C37" i="2" s="1"/>
  <c r="B38" i="2"/>
  <c r="M38" i="2" s="1"/>
  <c r="B39" i="2"/>
  <c r="C39" i="2" s="1"/>
  <c r="B40" i="2"/>
  <c r="C40" i="2"/>
  <c r="B41" i="2"/>
  <c r="C41" i="2" s="1"/>
  <c r="B42" i="2"/>
  <c r="J42" i="2" s="1"/>
  <c r="H42" i="3" s="1"/>
  <c r="B43" i="2"/>
  <c r="C43" i="2" s="1"/>
  <c r="B15" i="3"/>
  <c r="D22" i="3" s="1"/>
  <c r="D15" i="3"/>
  <c r="E15" i="3"/>
  <c r="F15" i="3"/>
  <c r="G15" i="3" s="1"/>
  <c r="H15" i="1"/>
  <c r="J15" i="1"/>
  <c r="H15" i="2" s="1"/>
  <c r="J15" i="2"/>
  <c r="H15" i="3" s="1"/>
  <c r="K15" i="1"/>
  <c r="M15" i="1"/>
  <c r="K15" i="2" s="1"/>
  <c r="K15" i="3" s="1"/>
  <c r="M15" i="3"/>
  <c r="N15" i="1"/>
  <c r="P15" i="1"/>
  <c r="N15" i="2" s="1"/>
  <c r="P15" i="2"/>
  <c r="N15" i="3" s="1"/>
  <c r="Q15" i="2"/>
  <c r="S15" i="2"/>
  <c r="Q15" i="3"/>
  <c r="B16" i="3"/>
  <c r="C16" i="3"/>
  <c r="D16" i="3"/>
  <c r="E16" i="3"/>
  <c r="F16" i="3"/>
  <c r="H16" i="1"/>
  <c r="J16" i="1"/>
  <c r="H16" i="2"/>
  <c r="J16" i="3"/>
  <c r="K16" i="1"/>
  <c r="M16" i="1"/>
  <c r="K16" i="2"/>
  <c r="K16" i="3" s="1"/>
  <c r="M16" i="3"/>
  <c r="N16" i="1"/>
  <c r="P16" i="1"/>
  <c r="N16" i="2" s="1"/>
  <c r="P16" i="3"/>
  <c r="Q16" i="2"/>
  <c r="S16" i="3"/>
  <c r="B17" i="3"/>
  <c r="C17" i="3" s="1"/>
  <c r="D17" i="3"/>
  <c r="E17" i="3"/>
  <c r="F17" i="3"/>
  <c r="H17" i="1"/>
  <c r="J17" i="1"/>
  <c r="H17" i="2" s="1"/>
  <c r="J17" i="3"/>
  <c r="K17" i="1"/>
  <c r="M17" i="1"/>
  <c r="K17" i="2"/>
  <c r="K17" i="3" s="1"/>
  <c r="M17" i="3"/>
  <c r="N17" i="1"/>
  <c r="P17" i="1"/>
  <c r="N17" i="2" s="1"/>
  <c r="P17" i="3"/>
  <c r="S17" i="2"/>
  <c r="Q17" i="3" s="1"/>
  <c r="S17" i="3"/>
  <c r="B18" i="3"/>
  <c r="J18" i="3" s="1"/>
  <c r="D18" i="3"/>
  <c r="E18" i="3"/>
  <c r="F18" i="3"/>
  <c r="H18" i="1"/>
  <c r="J18" i="1"/>
  <c r="H18" i="2"/>
  <c r="K18" i="1"/>
  <c r="M18" i="1"/>
  <c r="K18" i="2"/>
  <c r="K18" i="3" s="1"/>
  <c r="M18" i="3"/>
  <c r="N18" i="1"/>
  <c r="P18" i="1"/>
  <c r="N18" i="2" s="1"/>
  <c r="P18" i="2"/>
  <c r="N18" i="3" s="1"/>
  <c r="S18" i="2"/>
  <c r="Q18" i="3" s="1"/>
  <c r="B19" i="3"/>
  <c r="M19" i="3" s="1"/>
  <c r="D19" i="3"/>
  <c r="E19" i="3"/>
  <c r="F19" i="3"/>
  <c r="H19" i="1"/>
  <c r="J19" i="1"/>
  <c r="H19" i="2"/>
  <c r="J19" i="2"/>
  <c r="H19" i="3" s="1"/>
  <c r="K19" i="1"/>
  <c r="M19" i="1"/>
  <c r="K19" i="2" s="1"/>
  <c r="K19" i="3" s="1"/>
  <c r="N19" i="1"/>
  <c r="P19" i="1"/>
  <c r="N19" i="2" s="1"/>
  <c r="P19" i="2"/>
  <c r="N19" i="3"/>
  <c r="Q19" i="2"/>
  <c r="S19" i="2"/>
  <c r="Q19" i="3" s="1"/>
  <c r="B20" i="3"/>
  <c r="P20" i="3" s="1"/>
  <c r="D20" i="3"/>
  <c r="G20" i="3" s="1"/>
  <c r="E20" i="3"/>
  <c r="F20" i="3"/>
  <c r="H20" i="1"/>
  <c r="J20" i="1"/>
  <c r="H20" i="2" s="1"/>
  <c r="J20" i="3"/>
  <c r="K20" i="1"/>
  <c r="M20" i="1"/>
  <c r="K20" i="2" s="1"/>
  <c r="K20" i="3" s="1"/>
  <c r="M20" i="3"/>
  <c r="N20" i="1"/>
  <c r="P20" i="1"/>
  <c r="N20" i="2" s="1"/>
  <c r="Q20" i="2"/>
  <c r="B21" i="3"/>
  <c r="C21" i="3" s="1"/>
  <c r="B14" i="3"/>
  <c r="P14" i="3" s="1"/>
  <c r="H21" i="1"/>
  <c r="J21" i="1"/>
  <c r="H21" i="2" s="1"/>
  <c r="J21" i="2"/>
  <c r="H21" i="3" s="1"/>
  <c r="K21" i="1"/>
  <c r="M21" i="1"/>
  <c r="K21" i="2" s="1"/>
  <c r="K21" i="3" s="1"/>
  <c r="N21" i="1"/>
  <c r="P21" i="1"/>
  <c r="N21" i="2" s="1"/>
  <c r="P21" i="2"/>
  <c r="N21" i="3"/>
  <c r="S21" i="2"/>
  <c r="Q21" i="3" s="1"/>
  <c r="B22" i="3"/>
  <c r="C22" i="3"/>
  <c r="H22" i="1"/>
  <c r="J22" i="1"/>
  <c r="H22" i="2" s="1"/>
  <c r="J22" i="3"/>
  <c r="K22" i="1"/>
  <c r="M22" i="1"/>
  <c r="K22" i="2"/>
  <c r="K22" i="3" s="1"/>
  <c r="M22" i="3"/>
  <c r="N22" i="1"/>
  <c r="P22" i="1"/>
  <c r="N22" i="2" s="1"/>
  <c r="P22" i="3"/>
  <c r="S22" i="3"/>
  <c r="B23" i="3"/>
  <c r="D23" i="3"/>
  <c r="E23" i="3"/>
  <c r="F23" i="3"/>
  <c r="H23" i="1"/>
  <c r="J23" i="1"/>
  <c r="H23" i="2" s="1"/>
  <c r="J23" i="2"/>
  <c r="H23" i="3" s="1"/>
  <c r="J23" i="3"/>
  <c r="K23" i="1"/>
  <c r="M23" i="1"/>
  <c r="K23" i="2" s="1"/>
  <c r="K23" i="3" s="1"/>
  <c r="N23" i="1"/>
  <c r="P23" i="1"/>
  <c r="N23" i="2" s="1"/>
  <c r="P23" i="2"/>
  <c r="N23" i="3" s="1"/>
  <c r="Q23" i="2"/>
  <c r="S23" i="2"/>
  <c r="Q23" i="3" s="1"/>
  <c r="B24" i="3"/>
  <c r="E31" i="3" s="1"/>
  <c r="D24" i="3"/>
  <c r="E24" i="3"/>
  <c r="F24" i="3"/>
  <c r="G24" i="3" s="1"/>
  <c r="H24" i="1"/>
  <c r="J24" i="1"/>
  <c r="H24" i="2" s="1"/>
  <c r="K24" i="1"/>
  <c r="M24" i="1"/>
  <c r="K24" i="2" s="1"/>
  <c r="K24" i="3" s="1"/>
  <c r="M24" i="3"/>
  <c r="N24" i="1"/>
  <c r="P24" i="1"/>
  <c r="N24" i="2" s="1"/>
  <c r="P24" i="2"/>
  <c r="N24" i="3" s="1"/>
  <c r="Q24" i="2"/>
  <c r="S24" i="2"/>
  <c r="Q24" i="3" s="1"/>
  <c r="B25" i="3"/>
  <c r="J25" i="3" s="1"/>
  <c r="D25" i="3"/>
  <c r="H25" i="1"/>
  <c r="J25" i="1"/>
  <c r="H25" i="2" s="1"/>
  <c r="J25" i="2"/>
  <c r="H25" i="3" s="1"/>
  <c r="K25" i="1"/>
  <c r="M25" i="1"/>
  <c r="K25" i="2" s="1"/>
  <c r="K25" i="3" s="1"/>
  <c r="M25" i="3"/>
  <c r="N25" i="1"/>
  <c r="P25" i="1"/>
  <c r="N25" i="2" s="1"/>
  <c r="P25" i="2"/>
  <c r="N25" i="3"/>
  <c r="S25" i="2"/>
  <c r="Q25" i="3" s="1"/>
  <c r="S25" i="3"/>
  <c r="B26" i="3"/>
  <c r="C26" i="3"/>
  <c r="H26" i="1"/>
  <c r="J26" i="1"/>
  <c r="H26" i="2" s="1"/>
  <c r="J26" i="3"/>
  <c r="K26" i="1"/>
  <c r="M26" i="1"/>
  <c r="K26" i="2" s="1"/>
  <c r="K26" i="3" s="1"/>
  <c r="M26" i="3"/>
  <c r="N26" i="1"/>
  <c r="P26" i="1"/>
  <c r="N26" i="2" s="1"/>
  <c r="P26" i="3"/>
  <c r="S26" i="3"/>
  <c r="B27" i="3"/>
  <c r="D27" i="3"/>
  <c r="F27" i="3"/>
  <c r="H27" i="1"/>
  <c r="J27" i="1"/>
  <c r="H27" i="2" s="1"/>
  <c r="J27" i="2"/>
  <c r="H27" i="3" s="1"/>
  <c r="J27" i="3"/>
  <c r="K27" i="1"/>
  <c r="M27" i="1"/>
  <c r="K27" i="2" s="1"/>
  <c r="K27" i="3" s="1"/>
  <c r="M27" i="3"/>
  <c r="N27" i="1"/>
  <c r="P27" i="1"/>
  <c r="N27" i="2"/>
  <c r="Q27" i="2"/>
  <c r="B28" i="3"/>
  <c r="C28" i="3" s="1"/>
  <c r="F28" i="3"/>
  <c r="H28" i="1"/>
  <c r="J28" i="1"/>
  <c r="H28" i="2"/>
  <c r="K28" i="1"/>
  <c r="M28" i="1"/>
  <c r="K28" i="2" s="1"/>
  <c r="K28" i="3" s="1"/>
  <c r="N28" i="1"/>
  <c r="P28" i="1"/>
  <c r="N28" i="2"/>
  <c r="Q28" i="2"/>
  <c r="B29" i="3"/>
  <c r="J29" i="3" s="1"/>
  <c r="D29" i="3"/>
  <c r="G29" i="3" s="1"/>
  <c r="E29" i="3"/>
  <c r="F29" i="3"/>
  <c r="H29" i="1"/>
  <c r="J29" i="1"/>
  <c r="H29" i="2"/>
  <c r="K29" i="1"/>
  <c r="M29" i="1"/>
  <c r="K29" i="2"/>
  <c r="K29" i="3" s="1"/>
  <c r="N29" i="1"/>
  <c r="P29" i="1"/>
  <c r="N29" i="2" s="1"/>
  <c r="P29" i="2"/>
  <c r="N29" i="3" s="1"/>
  <c r="B30" i="3"/>
  <c r="F37" i="3" s="1"/>
  <c r="D30" i="3"/>
  <c r="H30" i="1"/>
  <c r="J30" i="1"/>
  <c r="H30" i="2" s="1"/>
  <c r="K30" i="1"/>
  <c r="M30" i="1"/>
  <c r="K30" i="2"/>
  <c r="K30" i="3" s="1"/>
  <c r="N30" i="1"/>
  <c r="P30" i="1"/>
  <c r="N30" i="2" s="1"/>
  <c r="P30" i="3"/>
  <c r="B31" i="3"/>
  <c r="J31" i="3" s="1"/>
  <c r="H31" i="1"/>
  <c r="J31" i="1"/>
  <c r="H31" i="2" s="1"/>
  <c r="J31" i="2"/>
  <c r="H31" i="3" s="1"/>
  <c r="K31" i="1"/>
  <c r="M31" i="1"/>
  <c r="K31" i="2" s="1"/>
  <c r="K31" i="3" s="1"/>
  <c r="N31" i="1"/>
  <c r="P31" i="1"/>
  <c r="N31" i="2"/>
  <c r="P31" i="2"/>
  <c r="N31" i="3" s="1"/>
  <c r="Q31" i="2"/>
  <c r="S31" i="2"/>
  <c r="Q31" i="3" s="1"/>
  <c r="B32" i="3"/>
  <c r="F39" i="3" s="1"/>
  <c r="D32" i="3"/>
  <c r="F32" i="3"/>
  <c r="H32" i="1"/>
  <c r="J32" i="1"/>
  <c r="H32" i="2"/>
  <c r="K32" i="1"/>
  <c r="M32" i="1"/>
  <c r="K32" i="2" s="1"/>
  <c r="K32" i="3" s="1"/>
  <c r="M32" i="3"/>
  <c r="N32" i="1"/>
  <c r="P32" i="1"/>
  <c r="N32" i="2" s="1"/>
  <c r="P32" i="2"/>
  <c r="N32" i="3" s="1"/>
  <c r="Q32" i="2"/>
  <c r="B33" i="3"/>
  <c r="J33" i="3" s="1"/>
  <c r="D33" i="3"/>
  <c r="G33" i="3" s="1"/>
  <c r="E33" i="3"/>
  <c r="F33" i="3"/>
  <c r="H33" i="1"/>
  <c r="J33" i="1"/>
  <c r="H33" i="2" s="1"/>
  <c r="J33" i="2"/>
  <c r="H33" i="3" s="1"/>
  <c r="K33" i="1"/>
  <c r="M33" i="1"/>
  <c r="K33" i="2"/>
  <c r="K33" i="3" s="1"/>
  <c r="N33" i="1"/>
  <c r="P33" i="1"/>
  <c r="N33" i="2" s="1"/>
  <c r="P33" i="2"/>
  <c r="N33" i="3" s="1"/>
  <c r="P33" i="3"/>
  <c r="B34" i="3"/>
  <c r="C34" i="3" s="1"/>
  <c r="D34" i="3"/>
  <c r="E34" i="3"/>
  <c r="H34" i="1"/>
  <c r="J34" i="1"/>
  <c r="H34" i="2" s="1"/>
  <c r="K34" i="1"/>
  <c r="M34" i="1"/>
  <c r="K34" i="2" s="1"/>
  <c r="K34" i="3" s="1"/>
  <c r="N34" i="1"/>
  <c r="P34" i="1"/>
  <c r="N34" i="2"/>
  <c r="S34" i="3"/>
  <c r="B35" i="3"/>
  <c r="C35" i="3" s="1"/>
  <c r="H35" i="1"/>
  <c r="J35" i="1"/>
  <c r="H35" i="2" s="1"/>
  <c r="J35" i="2"/>
  <c r="H35" i="3"/>
  <c r="K35" i="1"/>
  <c r="M35" i="1"/>
  <c r="K35" i="2"/>
  <c r="K35" i="3" s="1"/>
  <c r="N35" i="1"/>
  <c r="P35" i="1"/>
  <c r="N35" i="2"/>
  <c r="P35" i="2"/>
  <c r="N35" i="3" s="1"/>
  <c r="Q35" i="2"/>
  <c r="S35" i="2"/>
  <c r="Q35" i="3" s="1"/>
  <c r="B36" i="3"/>
  <c r="C36" i="3" s="1"/>
  <c r="D36" i="3"/>
  <c r="H36" i="1"/>
  <c r="J36" i="1"/>
  <c r="H36" i="2"/>
  <c r="K36" i="1"/>
  <c r="M36" i="1"/>
  <c r="K36" i="2" s="1"/>
  <c r="K36" i="3"/>
  <c r="N36" i="1"/>
  <c r="P36" i="1"/>
  <c r="N36" i="2"/>
  <c r="Q36" i="2"/>
  <c r="B37" i="3"/>
  <c r="J37" i="3" s="1"/>
  <c r="C37" i="3"/>
  <c r="E37" i="3"/>
  <c r="J37" i="2"/>
  <c r="H37" i="3" s="1"/>
  <c r="M37" i="1"/>
  <c r="K37" i="2" s="1"/>
  <c r="K37" i="3" s="1"/>
  <c r="M37" i="3"/>
  <c r="P37" i="2"/>
  <c r="N37" i="3" s="1"/>
  <c r="P37" i="3"/>
  <c r="S37" i="2"/>
  <c r="Q37" i="3"/>
  <c r="B38" i="3"/>
  <c r="P38" i="3" s="1"/>
  <c r="F38" i="3"/>
  <c r="M38" i="1"/>
  <c r="K38" i="2"/>
  <c r="K38" i="3" s="1"/>
  <c r="P38" i="2"/>
  <c r="N38" i="3" s="1"/>
  <c r="S38" i="3"/>
  <c r="B39" i="3"/>
  <c r="P39" i="3" s="1"/>
  <c r="C39" i="3"/>
  <c r="E39" i="3"/>
  <c r="J39" i="2"/>
  <c r="H39" i="3" s="1"/>
  <c r="J39" i="3"/>
  <c r="M39" i="1"/>
  <c r="K39" i="2"/>
  <c r="K39" i="3" s="1"/>
  <c r="M39" i="3"/>
  <c r="S39" i="2"/>
  <c r="Q39" i="3" s="1"/>
  <c r="S39" i="3"/>
  <c r="B40" i="3"/>
  <c r="C40" i="3" s="1"/>
  <c r="D40" i="3"/>
  <c r="F40" i="3"/>
  <c r="J40" i="2"/>
  <c r="H40" i="3"/>
  <c r="J40" i="3"/>
  <c r="M40" i="1"/>
  <c r="K40" i="2" s="1"/>
  <c r="K40" i="3" s="1"/>
  <c r="M40" i="3"/>
  <c r="P40" i="2"/>
  <c r="N40" i="3" s="1"/>
  <c r="S40" i="2"/>
  <c r="Q40" i="3" s="1"/>
  <c r="B41" i="3"/>
  <c r="S41" i="3" s="1"/>
  <c r="C41" i="3"/>
  <c r="E41" i="3"/>
  <c r="J41" i="2"/>
  <c r="H41" i="3"/>
  <c r="M41" i="1"/>
  <c r="K41" i="2" s="1"/>
  <c r="K41" i="3" s="1"/>
  <c r="M41" i="3"/>
  <c r="P41" i="2"/>
  <c r="N41" i="3" s="1"/>
  <c r="S41" i="2"/>
  <c r="Q41" i="3" s="1"/>
  <c r="B42" i="3"/>
  <c r="P42" i="3" s="1"/>
  <c r="D42" i="3"/>
  <c r="M42" i="1"/>
  <c r="K42" i="2" s="1"/>
  <c r="K42" i="3" s="1"/>
  <c r="P42" i="2"/>
  <c r="N42" i="3" s="1"/>
  <c r="S42" i="2"/>
  <c r="Q42" i="3" s="1"/>
  <c r="S42" i="3"/>
  <c r="B43" i="3"/>
  <c r="J43" i="3" s="1"/>
  <c r="C43" i="3"/>
  <c r="E43" i="3"/>
  <c r="M43" i="1"/>
  <c r="K43" i="2" s="1"/>
  <c r="K43" i="3" s="1"/>
  <c r="P43" i="2"/>
  <c r="N43" i="3" s="1"/>
  <c r="P43" i="3"/>
  <c r="S43" i="3"/>
  <c r="B14" i="2"/>
  <c r="S14" i="2" s="1"/>
  <c r="Q14" i="3" s="1"/>
  <c r="Q14" i="2"/>
  <c r="S14" i="3"/>
  <c r="N14" i="1"/>
  <c r="P14" i="1"/>
  <c r="N14" i="2" s="1"/>
  <c r="P14" i="2"/>
  <c r="N14" i="3" s="1"/>
  <c r="K14" i="1"/>
  <c r="M14" i="1"/>
  <c r="K14" i="2" s="1"/>
  <c r="K14" i="3" s="1"/>
  <c r="D14" i="1"/>
  <c r="E14" i="1"/>
  <c r="F14" i="1"/>
  <c r="H14" i="1"/>
  <c r="J14" i="1"/>
  <c r="H14" i="2"/>
  <c r="M15" i="2"/>
  <c r="M16" i="2"/>
  <c r="M18" i="2"/>
  <c r="M19" i="2"/>
  <c r="M20" i="2"/>
  <c r="M21" i="2"/>
  <c r="M23" i="2"/>
  <c r="M24" i="2"/>
  <c r="M25" i="2"/>
  <c r="M27" i="2"/>
  <c r="M28" i="2"/>
  <c r="M29" i="2"/>
  <c r="M31" i="2"/>
  <c r="M32" i="2"/>
  <c r="M34" i="2"/>
  <c r="M35" i="2"/>
  <c r="M36" i="2"/>
  <c r="J37" i="1"/>
  <c r="H37" i="2"/>
  <c r="M37" i="2"/>
  <c r="P37" i="1"/>
  <c r="N37" i="2" s="1"/>
  <c r="J38" i="1"/>
  <c r="H38" i="2"/>
  <c r="P38" i="1"/>
  <c r="N38" i="2"/>
  <c r="J39" i="1"/>
  <c r="H39" i="2" s="1"/>
  <c r="M39" i="2"/>
  <c r="P39" i="1"/>
  <c r="N39" i="2" s="1"/>
  <c r="Q39" i="2"/>
  <c r="J40" i="1"/>
  <c r="H40" i="2"/>
  <c r="M40" i="2"/>
  <c r="P40" i="1"/>
  <c r="N40" i="2" s="1"/>
  <c r="Q40" i="2"/>
  <c r="J41" i="1"/>
  <c r="H41" i="2"/>
  <c r="M41" i="2"/>
  <c r="P41" i="1"/>
  <c r="N41" i="2" s="1"/>
  <c r="J42" i="1"/>
  <c r="H42" i="2"/>
  <c r="P42" i="1"/>
  <c r="N42" i="2" s="1"/>
  <c r="Q42" i="2"/>
  <c r="J43" i="1"/>
  <c r="H43" i="2"/>
  <c r="P43" i="1"/>
  <c r="N43" i="2" s="1"/>
  <c r="Q43" i="2"/>
  <c r="C14" i="2"/>
  <c r="D14" i="3"/>
  <c r="E14" i="3"/>
  <c r="F14" i="3"/>
  <c r="G14" i="3"/>
  <c r="D14" i="2"/>
  <c r="E14" i="2"/>
  <c r="F14" i="2"/>
  <c r="G14" i="2"/>
  <c r="H37" i="1"/>
  <c r="K37" i="1"/>
  <c r="N37" i="1"/>
  <c r="H38" i="1"/>
  <c r="K38" i="1"/>
  <c r="N38" i="1"/>
  <c r="H39" i="1"/>
  <c r="K39" i="1"/>
  <c r="N39" i="1"/>
  <c r="H40" i="1"/>
  <c r="K40" i="1"/>
  <c r="N40" i="1"/>
  <c r="H41" i="1"/>
  <c r="K41" i="1"/>
  <c r="N41" i="1"/>
  <c r="H42" i="1"/>
  <c r="K42" i="1"/>
  <c r="N42" i="1"/>
  <c r="H43" i="1"/>
  <c r="K43" i="1"/>
  <c r="N43" i="1"/>
  <c r="M42" i="2" l="1"/>
  <c r="M26" i="2"/>
  <c r="M17" i="2"/>
  <c r="G14" i="1"/>
  <c r="S43" i="2"/>
  <c r="Q43" i="3" s="1"/>
  <c r="M43" i="3"/>
  <c r="D43" i="3"/>
  <c r="C42" i="3"/>
  <c r="D41" i="3"/>
  <c r="D39" i="3"/>
  <c r="G39" i="3" s="1"/>
  <c r="E38" i="3"/>
  <c r="S37" i="3"/>
  <c r="D37" i="3"/>
  <c r="G37" i="3" s="1"/>
  <c r="P36" i="2"/>
  <c r="N36" i="3" s="1"/>
  <c r="M36" i="3"/>
  <c r="J36" i="3"/>
  <c r="J35" i="3"/>
  <c r="P34" i="3"/>
  <c r="M34" i="3"/>
  <c r="S33" i="3"/>
  <c r="M33" i="3"/>
  <c r="C33" i="3"/>
  <c r="J32" i="2"/>
  <c r="H32" i="3" s="1"/>
  <c r="C32" i="3"/>
  <c r="M31" i="3"/>
  <c r="S30" i="3"/>
  <c r="M30" i="3"/>
  <c r="J30" i="3"/>
  <c r="C30" i="3"/>
  <c r="S29" i="2"/>
  <c r="Q29" i="3" s="1"/>
  <c r="M28" i="3"/>
  <c r="E28" i="3"/>
  <c r="S27" i="2"/>
  <c r="Q27" i="3" s="1"/>
  <c r="D26" i="3"/>
  <c r="C25" i="3"/>
  <c r="G23" i="3"/>
  <c r="P21" i="3"/>
  <c r="S20" i="3"/>
  <c r="C20" i="3"/>
  <c r="G19" i="3"/>
  <c r="J17" i="2"/>
  <c r="H17" i="3" s="1"/>
  <c r="C42" i="2"/>
  <c r="J38" i="3"/>
  <c r="F36" i="3"/>
  <c r="J34" i="3"/>
  <c r="P17" i="2"/>
  <c r="N17" i="3" s="1"/>
  <c r="D38" i="3"/>
  <c r="G38" i="3" s="1"/>
  <c r="F35" i="3"/>
  <c r="P29" i="3"/>
  <c r="D28" i="3"/>
  <c r="G28" i="3" s="1"/>
  <c r="S21" i="3"/>
  <c r="M21" i="3"/>
  <c r="J21" i="3"/>
  <c r="G17" i="3"/>
  <c r="M43" i="2"/>
  <c r="M33" i="2"/>
  <c r="J43" i="2"/>
  <c r="H43" i="3" s="1"/>
  <c r="F41" i="3"/>
  <c r="E40" i="3"/>
  <c r="G40" i="3" s="1"/>
  <c r="P39" i="2"/>
  <c r="N39" i="3" s="1"/>
  <c r="M38" i="3"/>
  <c r="J38" i="2"/>
  <c r="H38" i="3" s="1"/>
  <c r="C38" i="3"/>
  <c r="E36" i="3"/>
  <c r="G36" i="3" s="1"/>
  <c r="S33" i="2"/>
  <c r="Q33" i="3" s="1"/>
  <c r="S32" i="2"/>
  <c r="Q32" i="3" s="1"/>
  <c r="E32" i="3"/>
  <c r="G32" i="3" s="1"/>
  <c r="S29" i="3"/>
  <c r="M29" i="3"/>
  <c r="J29" i="2"/>
  <c r="H29" i="3" s="1"/>
  <c r="C29" i="3"/>
  <c r="P27" i="2"/>
  <c r="N27" i="3" s="1"/>
  <c r="E27" i="3"/>
  <c r="P25" i="3"/>
  <c r="G16" i="3"/>
  <c r="C38" i="2"/>
  <c r="P20" i="2"/>
  <c r="N20" i="3" s="1"/>
  <c r="S20" i="2"/>
  <c r="Q20" i="3" s="1"/>
  <c r="M14" i="2"/>
  <c r="J14" i="2"/>
  <c r="H14" i="3" s="1"/>
  <c r="M14" i="3"/>
  <c r="P40" i="3"/>
  <c r="S36" i="2"/>
  <c r="Q36" i="3" s="1"/>
  <c r="F31" i="3"/>
  <c r="C23" i="3"/>
  <c r="F30" i="3"/>
  <c r="P23" i="3"/>
  <c r="S23" i="3"/>
  <c r="G18" i="3"/>
  <c r="P30" i="2"/>
  <c r="N30" i="3" s="1"/>
  <c r="S30" i="2"/>
  <c r="Q30" i="3" s="1"/>
  <c r="J30" i="2"/>
  <c r="H30" i="3" s="1"/>
  <c r="M30" i="2"/>
  <c r="M42" i="3"/>
  <c r="J42" i="3"/>
  <c r="F42" i="3"/>
  <c r="P41" i="3"/>
  <c r="S40" i="3"/>
  <c r="S38" i="2"/>
  <c r="Q38" i="3" s="1"/>
  <c r="P36" i="3"/>
  <c r="S36" i="3"/>
  <c r="P35" i="3"/>
  <c r="P28" i="2"/>
  <c r="N28" i="3" s="1"/>
  <c r="P28" i="3"/>
  <c r="S28" i="3"/>
  <c r="J28" i="3"/>
  <c r="D35" i="3"/>
  <c r="G27" i="3"/>
  <c r="P16" i="2"/>
  <c r="N16" i="3" s="1"/>
  <c r="S16" i="2"/>
  <c r="Q16" i="3" s="1"/>
  <c r="P24" i="3"/>
  <c r="S24" i="3"/>
  <c r="J24" i="3"/>
  <c r="D31" i="3"/>
  <c r="G31" i="3" s="1"/>
  <c r="E21" i="3"/>
  <c r="F21" i="3"/>
  <c r="P19" i="3"/>
  <c r="S19" i="3"/>
  <c r="F26" i="3"/>
  <c r="J19" i="3"/>
  <c r="P15" i="3"/>
  <c r="S15" i="3"/>
  <c r="F22" i="3"/>
  <c r="J15" i="3"/>
  <c r="J41" i="3"/>
  <c r="J36" i="2"/>
  <c r="H36" i="3" s="1"/>
  <c r="J28" i="2"/>
  <c r="H28" i="3" s="1"/>
  <c r="E22" i="3"/>
  <c r="P22" i="2"/>
  <c r="N22" i="3" s="1"/>
  <c r="S22" i="2"/>
  <c r="Q22" i="3" s="1"/>
  <c r="J22" i="2"/>
  <c r="H22" i="3" s="1"/>
  <c r="M22" i="2"/>
  <c r="C14" i="3"/>
  <c r="J14" i="3"/>
  <c r="F43" i="3"/>
  <c r="G43" i="3" s="1"/>
  <c r="E42" i="3"/>
  <c r="G42" i="3" s="1"/>
  <c r="S35" i="3"/>
  <c r="M35" i="3"/>
  <c r="E35" i="3"/>
  <c r="P32" i="3"/>
  <c r="S32" i="3"/>
  <c r="J32" i="3"/>
  <c r="C31" i="3"/>
  <c r="P31" i="3"/>
  <c r="S31" i="3"/>
  <c r="E30" i="3"/>
  <c r="G30" i="3" s="1"/>
  <c r="S28" i="2"/>
  <c r="Q28" i="3" s="1"/>
  <c r="C27" i="3"/>
  <c r="F34" i="3"/>
  <c r="G34" i="3" s="1"/>
  <c r="P27" i="3"/>
  <c r="S27" i="3"/>
  <c r="E26" i="3"/>
  <c r="C24" i="3"/>
  <c r="M23" i="3"/>
  <c r="D21" i="3"/>
  <c r="J20" i="2"/>
  <c r="H20" i="3" s="1"/>
  <c r="C19" i="3"/>
  <c r="C18" i="3"/>
  <c r="E25" i="3"/>
  <c r="P18" i="3"/>
  <c r="S18" i="3"/>
  <c r="F25" i="3"/>
  <c r="J16" i="2"/>
  <c r="H16" i="3" s="1"/>
  <c r="C15" i="3"/>
  <c r="P34" i="2"/>
  <c r="N34" i="3" s="1"/>
  <c r="S34" i="2"/>
  <c r="Q34" i="3" s="1"/>
  <c r="J34" i="2"/>
  <c r="H34" i="3" s="1"/>
  <c r="P26" i="2"/>
  <c r="N26" i="3" s="1"/>
  <c r="S26" i="2"/>
  <c r="Q26" i="3" s="1"/>
  <c r="J26" i="2"/>
  <c r="H26" i="3" s="1"/>
  <c r="C20" i="2"/>
  <c r="G41" i="3" l="1"/>
  <c r="G22" i="3"/>
  <c r="G26" i="3"/>
  <c r="G35" i="3"/>
  <c r="G25" i="3"/>
  <c r="G21" i="3"/>
</calcChain>
</file>

<file path=xl/sharedStrings.xml><?xml version="1.0" encoding="utf-8"?>
<sst xmlns="http://schemas.openxmlformats.org/spreadsheetml/2006/main" count="106" uniqueCount="30">
  <si>
    <t>Nom de l'enseignant</t>
  </si>
  <si>
    <t>Quotité**</t>
  </si>
  <si>
    <t>1 à 2 classes</t>
  </si>
  <si>
    <t>3 à 4 classes</t>
  </si>
  <si>
    <t>5 classes et plus</t>
  </si>
  <si>
    <t>Décharge APC</t>
  </si>
  <si>
    <t xml:space="preserve">A.P.C. devant élèves </t>
  </si>
  <si>
    <t>Formations pédagogiques</t>
  </si>
  <si>
    <t xml:space="preserve">Conseils d'école </t>
  </si>
  <si>
    <t>A faire</t>
  </si>
  <si>
    <t>Heures</t>
  </si>
  <si>
    <t>Reste</t>
  </si>
  <si>
    <t xml:space="preserve">Reste </t>
  </si>
  <si>
    <t>ECOLE</t>
  </si>
  <si>
    <t>36 heures</t>
  </si>
  <si>
    <t>18 heures</t>
  </si>
  <si>
    <t>48 heures</t>
  </si>
  <si>
    <t>6 heures</t>
  </si>
  <si>
    <t>DIR</t>
  </si>
  <si>
    <r>
      <t xml:space="preserve"> C</t>
    </r>
    <r>
      <rPr>
        <b/>
        <sz val="12"/>
        <color indexed="8"/>
        <rFont val="Arial"/>
        <family val="2"/>
      </rPr>
      <t>oncertation, trav. Équipe, parents</t>
    </r>
  </si>
  <si>
    <t>Nombre de classes</t>
  </si>
  <si>
    <t>1er TRIMESTRE</t>
  </si>
  <si>
    <r>
      <t xml:space="preserve">Calcul automatique des décharges d'APC pour les Directeurs (Trices). </t>
    </r>
    <r>
      <rPr>
        <b/>
        <sz val="12"/>
        <color theme="1"/>
        <rFont val="Calibri"/>
        <family val="2"/>
        <scheme val="minor"/>
      </rPr>
      <t>NOTER LE (LA) DIRECTEUR (TRICE) SUR LA LIGNE 14.</t>
    </r>
  </si>
  <si>
    <t>3 ème TRIMESTRE</t>
  </si>
  <si>
    <t>**quotité : 100%, 75% ou 50%</t>
  </si>
  <si>
    <t>* Les durées sont exprimées en heures :  30 mn correspondent à 0,5</t>
  </si>
  <si>
    <t xml:space="preserve">  45 mn correspondent à 0,75</t>
  </si>
  <si>
    <t xml:space="preserve">  60 mn correspondent à 1</t>
  </si>
  <si>
    <t>2 ème TRIMESTRE</t>
  </si>
  <si>
    <t>TABLEAU DE GESTION DES 108 HEURES ANNEE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</si>
</sst>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5DFFF"/>
        <bgColor indexed="43"/>
      </patternFill>
    </fill>
    <fill>
      <patternFill patternType="solid">
        <fgColor rgb="FF85D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Font="1"/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0" fillId="0" borderId="0" xfId="0" applyFill="1"/>
    <xf numFmtId="0" fontId="12" fillId="5" borderId="9" xfId="0" applyFont="1" applyFill="1" applyBorder="1" applyAlignment="1" applyProtection="1">
      <alignment horizontal="center"/>
    </xf>
    <xf numFmtId="0" fontId="12" fillId="5" borderId="10" xfId="0" applyFont="1" applyFill="1" applyBorder="1" applyAlignment="1" applyProtection="1">
      <alignment horizontal="center"/>
    </xf>
    <xf numFmtId="0" fontId="12" fillId="5" borderId="8" xfId="0" applyFont="1" applyFill="1" applyBorder="1" applyAlignment="1" applyProtection="1">
      <alignment horizontal="center"/>
    </xf>
    <xf numFmtId="0" fontId="12" fillId="5" borderId="15" xfId="0" applyFont="1" applyFill="1" applyBorder="1" applyAlignment="1" applyProtection="1">
      <alignment horizontal="center"/>
    </xf>
    <xf numFmtId="0" fontId="5" fillId="7" borderId="1" xfId="0" applyFont="1" applyFill="1" applyBorder="1"/>
    <xf numFmtId="9" fontId="0" fillId="0" borderId="9" xfId="0" applyNumberFormat="1" applyBorder="1" applyAlignment="1">
      <alignment horizontal="center"/>
    </xf>
    <xf numFmtId="4" fontId="3" fillId="6" borderId="9" xfId="0" applyNumberFormat="1" applyFont="1" applyFill="1" applyBorder="1" applyAlignment="1" applyProtection="1">
      <alignment horizontal="center"/>
      <protection locked="0"/>
    </xf>
    <xf numFmtId="4" fontId="3" fillId="6" borderId="17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8" xfId="0" applyFont="1" applyBorder="1" applyAlignment="1">
      <alignment horizontal="left" indent="2"/>
    </xf>
    <xf numFmtId="0" fontId="0" fillId="0" borderId="11" xfId="0" applyFont="1" applyBorder="1" applyAlignment="1">
      <alignment horizontal="left" indent="2"/>
    </xf>
    <xf numFmtId="0" fontId="0" fillId="0" borderId="8" xfId="0" applyBorder="1" applyAlignment="1">
      <alignment horizontal="left" indent="2"/>
    </xf>
    <xf numFmtId="9" fontId="0" fillId="0" borderId="9" xfId="0" applyNumberFormat="1" applyFont="1" applyBorder="1" applyAlignment="1">
      <alignment horizontal="center"/>
    </xf>
    <xf numFmtId="4" fontId="4" fillId="6" borderId="9" xfId="0" applyNumberFormat="1" applyFont="1" applyFill="1" applyBorder="1" applyAlignment="1" applyProtection="1">
      <alignment horizontal="center"/>
      <protection locked="0"/>
    </xf>
    <xf numFmtId="4" fontId="4" fillId="6" borderId="17" xfId="0" applyNumberFormat="1" applyFont="1" applyFill="1" applyBorder="1" applyAlignment="1" applyProtection="1">
      <alignment horizontal="center"/>
      <protection locked="0"/>
    </xf>
    <xf numFmtId="3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5" fillId="7" borderId="2" xfId="0" applyFont="1" applyFill="1" applyBorder="1" applyAlignment="1"/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300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2" ySplit="12" topLeftCell="J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baseColWidth="10" defaultRowHeight="15.75" x14ac:dyDescent="0.25"/>
  <cols>
    <col min="2" max="2" width="36.875" customWidth="1"/>
    <col min="4" max="6" width="10.875" hidden="1" customWidth="1"/>
  </cols>
  <sheetData>
    <row r="1" spans="1:19" ht="16.5" thickBot="1" x14ac:dyDescent="0.3"/>
    <row r="2" spans="1:19" ht="24" thickBot="1" x14ac:dyDescent="0.3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4" spans="1:19" ht="21" x14ac:dyDescent="0.35">
      <c r="B4" s="6" t="s">
        <v>21</v>
      </c>
    </row>
    <row r="5" spans="1:19" ht="16.5" thickBot="1" x14ac:dyDescent="0.3"/>
    <row r="6" spans="1:19" ht="21.95" customHeight="1" thickBot="1" x14ac:dyDescent="0.4">
      <c r="A6" t="s">
        <v>24</v>
      </c>
      <c r="H6" s="21" t="s">
        <v>13</v>
      </c>
      <c r="I6" s="52"/>
      <c r="J6" s="53"/>
      <c r="K6" s="53"/>
      <c r="L6" s="53"/>
      <c r="M6" s="53"/>
      <c r="N6" s="53"/>
      <c r="O6" s="53"/>
      <c r="P6" s="53"/>
      <c r="Q6" s="54"/>
    </row>
    <row r="7" spans="1:19" ht="16.5" thickBot="1" x14ac:dyDescent="0.3">
      <c r="A7" t="s">
        <v>25</v>
      </c>
    </row>
    <row r="8" spans="1:19" ht="21.95" customHeight="1" thickBot="1" x14ac:dyDescent="0.4">
      <c r="A8" t="s">
        <v>26</v>
      </c>
      <c r="G8" s="52" t="s">
        <v>20</v>
      </c>
      <c r="H8" s="53"/>
      <c r="I8" s="51"/>
      <c r="J8" t="s">
        <v>22</v>
      </c>
    </row>
    <row r="9" spans="1:19" x14ac:dyDescent="0.25">
      <c r="A9" t="s">
        <v>27</v>
      </c>
    </row>
    <row r="10" spans="1:19" ht="16.5" thickBot="1" x14ac:dyDescent="0.3"/>
    <row r="11" spans="1:19" ht="16.5" thickBot="1" x14ac:dyDescent="0.3">
      <c r="B11" s="7"/>
      <c r="C11" s="7"/>
      <c r="D11" s="7"/>
      <c r="E11" s="7"/>
      <c r="F11" s="7"/>
      <c r="G11" s="63" t="s">
        <v>14</v>
      </c>
      <c r="H11" s="64"/>
      <c r="I11" s="64"/>
      <c r="J11" s="65"/>
      <c r="K11" s="63" t="s">
        <v>15</v>
      </c>
      <c r="L11" s="64"/>
      <c r="M11" s="65"/>
      <c r="N11" s="63" t="s">
        <v>16</v>
      </c>
      <c r="O11" s="64"/>
      <c r="P11" s="65"/>
      <c r="Q11" s="63" t="s">
        <v>17</v>
      </c>
      <c r="R11" s="64"/>
      <c r="S11" s="65"/>
    </row>
    <row r="12" spans="1:19" ht="31.5" x14ac:dyDescent="0.25">
      <c r="A12" s="1"/>
      <c r="B12" s="8" t="s">
        <v>0</v>
      </c>
      <c r="C12" s="9" t="s">
        <v>1</v>
      </c>
      <c r="D12" s="9" t="s">
        <v>2</v>
      </c>
      <c r="E12" s="9" t="s">
        <v>3</v>
      </c>
      <c r="F12" s="10" t="s">
        <v>4</v>
      </c>
      <c r="G12" s="11" t="s">
        <v>5</v>
      </c>
      <c r="H12" s="58" t="s">
        <v>6</v>
      </c>
      <c r="I12" s="59"/>
      <c r="J12" s="60"/>
      <c r="K12" s="61" t="s">
        <v>7</v>
      </c>
      <c r="L12" s="58"/>
      <c r="M12" s="62"/>
      <c r="N12" s="61" t="s">
        <v>19</v>
      </c>
      <c r="O12" s="58"/>
      <c r="P12" s="62"/>
      <c r="Q12" s="61" t="s">
        <v>8</v>
      </c>
      <c r="R12" s="58"/>
      <c r="S12" s="62"/>
    </row>
    <row r="13" spans="1:19" x14ac:dyDescent="0.25">
      <c r="A13" s="2"/>
      <c r="B13" s="12"/>
      <c r="C13" s="13"/>
      <c r="D13" s="13"/>
      <c r="E13" s="13"/>
      <c r="F13" s="14"/>
      <c r="G13" s="12"/>
      <c r="H13" s="13" t="s">
        <v>9</v>
      </c>
      <c r="I13" s="13" t="s">
        <v>10</v>
      </c>
      <c r="J13" s="15" t="s">
        <v>11</v>
      </c>
      <c r="K13" s="12" t="s">
        <v>9</v>
      </c>
      <c r="L13" s="13" t="s">
        <v>10</v>
      </c>
      <c r="M13" s="15" t="s">
        <v>12</v>
      </c>
      <c r="N13" s="12" t="s">
        <v>9</v>
      </c>
      <c r="O13" s="13" t="s">
        <v>10</v>
      </c>
      <c r="P13" s="15" t="s">
        <v>11</v>
      </c>
      <c r="Q13" s="12" t="s">
        <v>9</v>
      </c>
      <c r="R13" s="13" t="s">
        <v>10</v>
      </c>
      <c r="S13" s="15" t="s">
        <v>11</v>
      </c>
    </row>
    <row r="14" spans="1:19" x14ac:dyDescent="0.25">
      <c r="A14" t="s">
        <v>18</v>
      </c>
      <c r="B14" s="30"/>
      <c r="C14" s="33"/>
      <c r="D14" s="34">
        <f>IF(AND(I8&lt;3,I8&gt;0),6,0)</f>
        <v>0</v>
      </c>
      <c r="E14" s="34">
        <f>IF(AND(I8&lt;5,I8&gt;2),18,0)</f>
        <v>0</v>
      </c>
      <c r="F14" s="35">
        <f>IF(I8&gt;4,36,0)</f>
        <v>0</v>
      </c>
      <c r="G14" s="36">
        <f>D14+E14+F14</f>
        <v>0</v>
      </c>
      <c r="H14" s="37" t="str">
        <f>IF(B14="","",(36*C14)-G14)</f>
        <v/>
      </c>
      <c r="I14" s="38"/>
      <c r="J14" s="39" t="str">
        <f>IF(B14="","",H14-I14)</f>
        <v/>
      </c>
      <c r="K14" s="40" t="str">
        <f>IF(B14="","",(18*C14))</f>
        <v/>
      </c>
      <c r="L14" s="38"/>
      <c r="M14" s="39" t="str">
        <f>IF(B14="","",K14-L14)</f>
        <v/>
      </c>
      <c r="N14" s="40" t="str">
        <f>IF(B14="","",48*C14)</f>
        <v/>
      </c>
      <c r="O14" s="38"/>
      <c r="P14" s="39" t="str">
        <f>IF(B14="","",N14-O14)</f>
        <v/>
      </c>
      <c r="Q14" s="40" t="str">
        <f>IF(B14="","",6*C14)</f>
        <v/>
      </c>
      <c r="R14" s="38"/>
      <c r="S14" s="39" t="str">
        <f>IF(B14="","",Q14-R14)</f>
        <v/>
      </c>
    </row>
    <row r="15" spans="1:19" x14ac:dyDescent="0.25">
      <c r="B15" s="30"/>
      <c r="C15" s="33"/>
      <c r="D15" s="37"/>
      <c r="E15" s="37"/>
      <c r="F15" s="41"/>
      <c r="G15" s="40"/>
      <c r="H15" s="37" t="str">
        <f t="shared" ref="H15:H33" si="0">IF(B15="","",(36*C15)-G15)</f>
        <v/>
      </c>
      <c r="I15" s="38"/>
      <c r="J15" s="39" t="str">
        <f t="shared" ref="J15:J33" si="1">IF(B15="","",H15-I15)</f>
        <v/>
      </c>
      <c r="K15" s="40" t="str">
        <f t="shared" ref="K15:K33" si="2">IF(B15="","",(18*C15))</f>
        <v/>
      </c>
      <c r="L15" s="38"/>
      <c r="M15" s="39" t="str">
        <f t="shared" ref="M15:M33" si="3">IF(B15="","",K15-L15)</f>
        <v/>
      </c>
      <c r="N15" s="40" t="str">
        <f t="shared" ref="N15:N33" si="4">IF(B15="","",48*C15)</f>
        <v/>
      </c>
      <c r="O15" s="38"/>
      <c r="P15" s="39" t="str">
        <f t="shared" ref="P15:P33" si="5">IF(B15="","",N15-O15)</f>
        <v/>
      </c>
      <c r="Q15" s="40" t="str">
        <f t="shared" ref="Q15:Q43" si="6">IF(B15="","",6*C15)</f>
        <v/>
      </c>
      <c r="R15" s="38"/>
      <c r="S15" s="39" t="str">
        <f t="shared" ref="S15:S43" si="7">IF(B15="","",Q15-R15)</f>
        <v/>
      </c>
    </row>
    <row r="16" spans="1:19" x14ac:dyDescent="0.25">
      <c r="B16" s="30"/>
      <c r="C16" s="33"/>
      <c r="D16" s="37"/>
      <c r="E16" s="37"/>
      <c r="F16" s="41"/>
      <c r="G16" s="40"/>
      <c r="H16" s="37" t="str">
        <f t="shared" si="0"/>
        <v/>
      </c>
      <c r="I16" s="38"/>
      <c r="J16" s="39" t="str">
        <f t="shared" si="1"/>
        <v/>
      </c>
      <c r="K16" s="40" t="str">
        <f t="shared" si="2"/>
        <v/>
      </c>
      <c r="L16" s="38"/>
      <c r="M16" s="39" t="str">
        <f t="shared" si="3"/>
        <v/>
      </c>
      <c r="N16" s="40" t="str">
        <f t="shared" si="4"/>
        <v/>
      </c>
      <c r="O16" s="38"/>
      <c r="P16" s="39" t="str">
        <f t="shared" si="5"/>
        <v/>
      </c>
      <c r="Q16" s="40" t="str">
        <f t="shared" si="6"/>
        <v/>
      </c>
      <c r="R16" s="38"/>
      <c r="S16" s="39" t="str">
        <f t="shared" si="7"/>
        <v/>
      </c>
    </row>
    <row r="17" spans="2:19" x14ac:dyDescent="0.25">
      <c r="B17" s="30"/>
      <c r="C17" s="33"/>
      <c r="D17" s="37"/>
      <c r="E17" s="37"/>
      <c r="F17" s="41"/>
      <c r="G17" s="40"/>
      <c r="H17" s="37" t="str">
        <f t="shared" si="0"/>
        <v/>
      </c>
      <c r="I17" s="38"/>
      <c r="J17" s="39" t="str">
        <f t="shared" si="1"/>
        <v/>
      </c>
      <c r="K17" s="40" t="str">
        <f t="shared" si="2"/>
        <v/>
      </c>
      <c r="L17" s="38"/>
      <c r="M17" s="39" t="str">
        <f t="shared" si="3"/>
        <v/>
      </c>
      <c r="N17" s="40" t="str">
        <f t="shared" si="4"/>
        <v/>
      </c>
      <c r="O17" s="38"/>
      <c r="P17" s="39" t="str">
        <f t="shared" si="5"/>
        <v/>
      </c>
      <c r="Q17" s="40" t="str">
        <f t="shared" si="6"/>
        <v/>
      </c>
      <c r="R17" s="38"/>
      <c r="S17" s="39" t="str">
        <f t="shared" si="7"/>
        <v/>
      </c>
    </row>
    <row r="18" spans="2:19" x14ac:dyDescent="0.25">
      <c r="B18" s="30"/>
      <c r="C18" s="33"/>
      <c r="D18" s="37"/>
      <c r="E18" s="37"/>
      <c r="F18" s="41"/>
      <c r="G18" s="40"/>
      <c r="H18" s="37" t="str">
        <f t="shared" si="0"/>
        <v/>
      </c>
      <c r="I18" s="38"/>
      <c r="J18" s="39" t="str">
        <f t="shared" si="1"/>
        <v/>
      </c>
      <c r="K18" s="40" t="str">
        <f t="shared" si="2"/>
        <v/>
      </c>
      <c r="L18" s="38"/>
      <c r="M18" s="39" t="str">
        <f t="shared" si="3"/>
        <v/>
      </c>
      <c r="N18" s="40" t="str">
        <f t="shared" si="4"/>
        <v/>
      </c>
      <c r="O18" s="38"/>
      <c r="P18" s="39" t="str">
        <f t="shared" si="5"/>
        <v/>
      </c>
      <c r="Q18" s="40" t="str">
        <f t="shared" si="6"/>
        <v/>
      </c>
      <c r="R18" s="38"/>
      <c r="S18" s="39" t="str">
        <f t="shared" si="7"/>
        <v/>
      </c>
    </row>
    <row r="19" spans="2:19" x14ac:dyDescent="0.25">
      <c r="B19" s="30"/>
      <c r="C19" s="33"/>
      <c r="D19" s="37"/>
      <c r="E19" s="37"/>
      <c r="F19" s="41"/>
      <c r="G19" s="40"/>
      <c r="H19" s="37" t="str">
        <f t="shared" si="0"/>
        <v/>
      </c>
      <c r="I19" s="38"/>
      <c r="J19" s="39" t="str">
        <f t="shared" si="1"/>
        <v/>
      </c>
      <c r="K19" s="40" t="str">
        <f t="shared" si="2"/>
        <v/>
      </c>
      <c r="L19" s="38"/>
      <c r="M19" s="39" t="str">
        <f t="shared" si="3"/>
        <v/>
      </c>
      <c r="N19" s="40" t="str">
        <f t="shared" si="4"/>
        <v/>
      </c>
      <c r="O19" s="38"/>
      <c r="P19" s="39" t="str">
        <f t="shared" si="5"/>
        <v/>
      </c>
      <c r="Q19" s="40" t="str">
        <f t="shared" si="6"/>
        <v/>
      </c>
      <c r="R19" s="38"/>
      <c r="S19" s="39" t="str">
        <f t="shared" si="7"/>
        <v/>
      </c>
    </row>
    <row r="20" spans="2:19" x14ac:dyDescent="0.25">
      <c r="B20" s="30"/>
      <c r="C20" s="33"/>
      <c r="D20" s="37"/>
      <c r="E20" s="37"/>
      <c r="F20" s="41"/>
      <c r="G20" s="40"/>
      <c r="H20" s="37" t="str">
        <f t="shared" si="0"/>
        <v/>
      </c>
      <c r="I20" s="38"/>
      <c r="J20" s="39" t="str">
        <f t="shared" si="1"/>
        <v/>
      </c>
      <c r="K20" s="40" t="str">
        <f t="shared" si="2"/>
        <v/>
      </c>
      <c r="L20" s="38"/>
      <c r="M20" s="39" t="str">
        <f t="shared" si="3"/>
        <v/>
      </c>
      <c r="N20" s="40" t="str">
        <f t="shared" si="4"/>
        <v/>
      </c>
      <c r="O20" s="38"/>
      <c r="P20" s="39" t="str">
        <f t="shared" si="5"/>
        <v/>
      </c>
      <c r="Q20" s="40" t="str">
        <f t="shared" si="6"/>
        <v/>
      </c>
      <c r="R20" s="38"/>
      <c r="S20" s="39" t="str">
        <f t="shared" si="7"/>
        <v/>
      </c>
    </row>
    <row r="21" spans="2:19" x14ac:dyDescent="0.25">
      <c r="B21" s="30"/>
      <c r="C21" s="33"/>
      <c r="D21" s="37"/>
      <c r="E21" s="37"/>
      <c r="F21" s="41"/>
      <c r="G21" s="40"/>
      <c r="H21" s="37" t="str">
        <f t="shared" si="0"/>
        <v/>
      </c>
      <c r="I21" s="38"/>
      <c r="J21" s="39" t="str">
        <f t="shared" si="1"/>
        <v/>
      </c>
      <c r="K21" s="40" t="str">
        <f t="shared" si="2"/>
        <v/>
      </c>
      <c r="L21" s="38"/>
      <c r="M21" s="39" t="str">
        <f t="shared" si="3"/>
        <v/>
      </c>
      <c r="N21" s="40" t="str">
        <f t="shared" si="4"/>
        <v/>
      </c>
      <c r="O21" s="38"/>
      <c r="P21" s="39" t="str">
        <f t="shared" si="5"/>
        <v/>
      </c>
      <c r="Q21" s="40" t="str">
        <f t="shared" si="6"/>
        <v/>
      </c>
      <c r="R21" s="38"/>
      <c r="S21" s="39" t="str">
        <f t="shared" si="7"/>
        <v/>
      </c>
    </row>
    <row r="22" spans="2:19" x14ac:dyDescent="0.25">
      <c r="B22" s="30"/>
      <c r="C22" s="33"/>
      <c r="D22" s="37"/>
      <c r="E22" s="37"/>
      <c r="F22" s="41"/>
      <c r="G22" s="40"/>
      <c r="H22" s="37" t="str">
        <f t="shared" si="0"/>
        <v/>
      </c>
      <c r="I22" s="38"/>
      <c r="J22" s="39" t="str">
        <f t="shared" si="1"/>
        <v/>
      </c>
      <c r="K22" s="40" t="str">
        <f t="shared" si="2"/>
        <v/>
      </c>
      <c r="L22" s="38"/>
      <c r="M22" s="39" t="str">
        <f t="shared" si="3"/>
        <v/>
      </c>
      <c r="N22" s="40" t="str">
        <f t="shared" si="4"/>
        <v/>
      </c>
      <c r="O22" s="38"/>
      <c r="P22" s="39" t="str">
        <f t="shared" si="5"/>
        <v/>
      </c>
      <c r="Q22" s="40" t="str">
        <f t="shared" si="6"/>
        <v/>
      </c>
      <c r="R22" s="38"/>
      <c r="S22" s="39" t="str">
        <f t="shared" si="7"/>
        <v/>
      </c>
    </row>
    <row r="23" spans="2:19" x14ac:dyDescent="0.25">
      <c r="B23" s="30"/>
      <c r="C23" s="33"/>
      <c r="D23" s="37"/>
      <c r="E23" s="37"/>
      <c r="F23" s="41"/>
      <c r="G23" s="40"/>
      <c r="H23" s="37" t="str">
        <f t="shared" si="0"/>
        <v/>
      </c>
      <c r="I23" s="38"/>
      <c r="J23" s="39" t="str">
        <f t="shared" si="1"/>
        <v/>
      </c>
      <c r="K23" s="40" t="str">
        <f t="shared" si="2"/>
        <v/>
      </c>
      <c r="L23" s="38"/>
      <c r="M23" s="39" t="str">
        <f t="shared" si="3"/>
        <v/>
      </c>
      <c r="N23" s="40" t="str">
        <f t="shared" si="4"/>
        <v/>
      </c>
      <c r="O23" s="38"/>
      <c r="P23" s="39" t="str">
        <f t="shared" si="5"/>
        <v/>
      </c>
      <c r="Q23" s="40" t="str">
        <f t="shared" si="6"/>
        <v/>
      </c>
      <c r="R23" s="38"/>
      <c r="S23" s="39" t="str">
        <f t="shared" si="7"/>
        <v/>
      </c>
    </row>
    <row r="24" spans="2:19" x14ac:dyDescent="0.25">
      <c r="B24" s="30"/>
      <c r="C24" s="33"/>
      <c r="D24" s="37"/>
      <c r="E24" s="37"/>
      <c r="F24" s="41"/>
      <c r="G24" s="40"/>
      <c r="H24" s="37" t="str">
        <f t="shared" si="0"/>
        <v/>
      </c>
      <c r="I24" s="38"/>
      <c r="J24" s="39" t="str">
        <f t="shared" si="1"/>
        <v/>
      </c>
      <c r="K24" s="40" t="str">
        <f t="shared" si="2"/>
        <v/>
      </c>
      <c r="L24" s="38"/>
      <c r="M24" s="39" t="str">
        <f t="shared" si="3"/>
        <v/>
      </c>
      <c r="N24" s="40" t="str">
        <f t="shared" si="4"/>
        <v/>
      </c>
      <c r="O24" s="38"/>
      <c r="P24" s="39" t="str">
        <f t="shared" si="5"/>
        <v/>
      </c>
      <c r="Q24" s="40" t="str">
        <f t="shared" si="6"/>
        <v/>
      </c>
      <c r="R24" s="38"/>
      <c r="S24" s="39" t="str">
        <f t="shared" si="7"/>
        <v/>
      </c>
    </row>
    <row r="25" spans="2:19" x14ac:dyDescent="0.25">
      <c r="B25" s="30"/>
      <c r="C25" s="33"/>
      <c r="D25" s="37"/>
      <c r="E25" s="37"/>
      <c r="F25" s="41"/>
      <c r="G25" s="40"/>
      <c r="H25" s="37" t="str">
        <f t="shared" si="0"/>
        <v/>
      </c>
      <c r="I25" s="38"/>
      <c r="J25" s="39" t="str">
        <f t="shared" si="1"/>
        <v/>
      </c>
      <c r="K25" s="40" t="str">
        <f t="shared" si="2"/>
        <v/>
      </c>
      <c r="L25" s="38"/>
      <c r="M25" s="39" t="str">
        <f t="shared" si="3"/>
        <v/>
      </c>
      <c r="N25" s="40" t="str">
        <f t="shared" si="4"/>
        <v/>
      </c>
      <c r="O25" s="38"/>
      <c r="P25" s="39" t="str">
        <f t="shared" si="5"/>
        <v/>
      </c>
      <c r="Q25" s="40" t="str">
        <f t="shared" si="6"/>
        <v/>
      </c>
      <c r="R25" s="38"/>
      <c r="S25" s="39" t="str">
        <f t="shared" si="7"/>
        <v/>
      </c>
    </row>
    <row r="26" spans="2:19" x14ac:dyDescent="0.25">
      <c r="B26" s="30"/>
      <c r="C26" s="33"/>
      <c r="D26" s="37"/>
      <c r="E26" s="37"/>
      <c r="F26" s="41"/>
      <c r="G26" s="40"/>
      <c r="H26" s="37" t="str">
        <f t="shared" si="0"/>
        <v/>
      </c>
      <c r="I26" s="38"/>
      <c r="J26" s="39" t="str">
        <f t="shared" si="1"/>
        <v/>
      </c>
      <c r="K26" s="40" t="str">
        <f t="shared" si="2"/>
        <v/>
      </c>
      <c r="L26" s="38"/>
      <c r="M26" s="39" t="str">
        <f t="shared" si="3"/>
        <v/>
      </c>
      <c r="N26" s="40" t="str">
        <f t="shared" si="4"/>
        <v/>
      </c>
      <c r="O26" s="38"/>
      <c r="P26" s="39" t="str">
        <f t="shared" si="5"/>
        <v/>
      </c>
      <c r="Q26" s="40" t="str">
        <f t="shared" si="6"/>
        <v/>
      </c>
      <c r="R26" s="38"/>
      <c r="S26" s="39" t="str">
        <f t="shared" si="7"/>
        <v/>
      </c>
    </row>
    <row r="27" spans="2:19" x14ac:dyDescent="0.25">
      <c r="B27" s="30"/>
      <c r="C27" s="33"/>
      <c r="D27" s="37"/>
      <c r="E27" s="37"/>
      <c r="F27" s="41"/>
      <c r="G27" s="40"/>
      <c r="H27" s="37" t="str">
        <f t="shared" si="0"/>
        <v/>
      </c>
      <c r="I27" s="38"/>
      <c r="J27" s="39" t="str">
        <f t="shared" si="1"/>
        <v/>
      </c>
      <c r="K27" s="40" t="str">
        <f t="shared" si="2"/>
        <v/>
      </c>
      <c r="L27" s="38"/>
      <c r="M27" s="39" t="str">
        <f t="shared" si="3"/>
        <v/>
      </c>
      <c r="N27" s="40" t="str">
        <f t="shared" si="4"/>
        <v/>
      </c>
      <c r="O27" s="38"/>
      <c r="P27" s="39" t="str">
        <f t="shared" si="5"/>
        <v/>
      </c>
      <c r="Q27" s="40" t="str">
        <f t="shared" si="6"/>
        <v/>
      </c>
      <c r="R27" s="38"/>
      <c r="S27" s="39" t="str">
        <f t="shared" si="7"/>
        <v/>
      </c>
    </row>
    <row r="28" spans="2:19" x14ac:dyDescent="0.25">
      <c r="B28" s="30"/>
      <c r="C28" s="33"/>
      <c r="D28" s="37"/>
      <c r="E28" s="37"/>
      <c r="F28" s="41"/>
      <c r="G28" s="40"/>
      <c r="H28" s="37" t="str">
        <f t="shared" si="0"/>
        <v/>
      </c>
      <c r="I28" s="38"/>
      <c r="J28" s="39" t="str">
        <f t="shared" si="1"/>
        <v/>
      </c>
      <c r="K28" s="40" t="str">
        <f t="shared" si="2"/>
        <v/>
      </c>
      <c r="L28" s="38"/>
      <c r="M28" s="39" t="str">
        <f t="shared" si="3"/>
        <v/>
      </c>
      <c r="N28" s="40" t="str">
        <f t="shared" si="4"/>
        <v/>
      </c>
      <c r="O28" s="38"/>
      <c r="P28" s="39" t="str">
        <f t="shared" si="5"/>
        <v/>
      </c>
      <c r="Q28" s="40" t="str">
        <f t="shared" si="6"/>
        <v/>
      </c>
      <c r="R28" s="38"/>
      <c r="S28" s="39" t="str">
        <f t="shared" si="7"/>
        <v/>
      </c>
    </row>
    <row r="29" spans="2:19" x14ac:dyDescent="0.25">
      <c r="B29" s="30"/>
      <c r="C29" s="33"/>
      <c r="D29" s="37"/>
      <c r="E29" s="37"/>
      <c r="F29" s="41"/>
      <c r="G29" s="40"/>
      <c r="H29" s="37" t="str">
        <f t="shared" si="0"/>
        <v/>
      </c>
      <c r="I29" s="38"/>
      <c r="J29" s="39" t="str">
        <f t="shared" si="1"/>
        <v/>
      </c>
      <c r="K29" s="40" t="str">
        <f t="shared" si="2"/>
        <v/>
      </c>
      <c r="L29" s="38"/>
      <c r="M29" s="39" t="str">
        <f t="shared" si="3"/>
        <v/>
      </c>
      <c r="N29" s="40" t="str">
        <f t="shared" si="4"/>
        <v/>
      </c>
      <c r="O29" s="38"/>
      <c r="P29" s="39" t="str">
        <f t="shared" si="5"/>
        <v/>
      </c>
      <c r="Q29" s="40" t="str">
        <f t="shared" si="6"/>
        <v/>
      </c>
      <c r="R29" s="38"/>
      <c r="S29" s="39" t="str">
        <f t="shared" si="7"/>
        <v/>
      </c>
    </row>
    <row r="30" spans="2:19" x14ac:dyDescent="0.25">
      <c r="B30" s="30"/>
      <c r="C30" s="33"/>
      <c r="D30" s="37"/>
      <c r="E30" s="37"/>
      <c r="F30" s="41"/>
      <c r="G30" s="40"/>
      <c r="H30" s="37" t="str">
        <f t="shared" si="0"/>
        <v/>
      </c>
      <c r="I30" s="38"/>
      <c r="J30" s="39" t="str">
        <f t="shared" si="1"/>
        <v/>
      </c>
      <c r="K30" s="40" t="str">
        <f t="shared" si="2"/>
        <v/>
      </c>
      <c r="L30" s="38"/>
      <c r="M30" s="39" t="str">
        <f t="shared" si="3"/>
        <v/>
      </c>
      <c r="N30" s="40" t="str">
        <f t="shared" si="4"/>
        <v/>
      </c>
      <c r="O30" s="38"/>
      <c r="P30" s="39" t="str">
        <f t="shared" si="5"/>
        <v/>
      </c>
      <c r="Q30" s="40" t="str">
        <f t="shared" si="6"/>
        <v/>
      </c>
      <c r="R30" s="38"/>
      <c r="S30" s="39" t="str">
        <f t="shared" si="7"/>
        <v/>
      </c>
    </row>
    <row r="31" spans="2:19" x14ac:dyDescent="0.25">
      <c r="B31" s="30"/>
      <c r="C31" s="33"/>
      <c r="D31" s="37"/>
      <c r="E31" s="37"/>
      <c r="F31" s="41"/>
      <c r="G31" s="40"/>
      <c r="H31" s="37" t="str">
        <f t="shared" si="0"/>
        <v/>
      </c>
      <c r="I31" s="38"/>
      <c r="J31" s="39" t="str">
        <f t="shared" si="1"/>
        <v/>
      </c>
      <c r="K31" s="40" t="str">
        <f t="shared" si="2"/>
        <v/>
      </c>
      <c r="L31" s="38"/>
      <c r="M31" s="39" t="str">
        <f t="shared" si="3"/>
        <v/>
      </c>
      <c r="N31" s="40" t="str">
        <f t="shared" si="4"/>
        <v/>
      </c>
      <c r="O31" s="38"/>
      <c r="P31" s="39" t="str">
        <f t="shared" si="5"/>
        <v/>
      </c>
      <c r="Q31" s="40" t="str">
        <f t="shared" si="6"/>
        <v/>
      </c>
      <c r="R31" s="38"/>
      <c r="S31" s="39" t="str">
        <f t="shared" si="7"/>
        <v/>
      </c>
    </row>
    <row r="32" spans="2:19" x14ac:dyDescent="0.25">
      <c r="B32" s="30"/>
      <c r="C32" s="33"/>
      <c r="D32" s="37"/>
      <c r="E32" s="37"/>
      <c r="F32" s="41"/>
      <c r="G32" s="40"/>
      <c r="H32" s="37" t="str">
        <f t="shared" si="0"/>
        <v/>
      </c>
      <c r="I32" s="38"/>
      <c r="J32" s="39" t="str">
        <f t="shared" si="1"/>
        <v/>
      </c>
      <c r="K32" s="40" t="str">
        <f t="shared" si="2"/>
        <v/>
      </c>
      <c r="L32" s="38"/>
      <c r="M32" s="39" t="str">
        <f t="shared" si="3"/>
        <v/>
      </c>
      <c r="N32" s="40" t="str">
        <f t="shared" si="4"/>
        <v/>
      </c>
      <c r="O32" s="38"/>
      <c r="P32" s="39" t="str">
        <f t="shared" si="5"/>
        <v/>
      </c>
      <c r="Q32" s="40" t="str">
        <f t="shared" si="6"/>
        <v/>
      </c>
      <c r="R32" s="38"/>
      <c r="S32" s="39" t="str">
        <f t="shared" si="7"/>
        <v/>
      </c>
    </row>
    <row r="33" spans="1:19" x14ac:dyDescent="0.25">
      <c r="B33" s="30"/>
      <c r="C33" s="33"/>
      <c r="D33" s="37"/>
      <c r="E33" s="37"/>
      <c r="F33" s="41"/>
      <c r="G33" s="40"/>
      <c r="H33" s="37" t="str">
        <f t="shared" si="0"/>
        <v/>
      </c>
      <c r="I33" s="38"/>
      <c r="J33" s="39" t="str">
        <f t="shared" si="1"/>
        <v/>
      </c>
      <c r="K33" s="40" t="str">
        <f t="shared" si="2"/>
        <v/>
      </c>
      <c r="L33" s="38"/>
      <c r="M33" s="39" t="str">
        <f t="shared" si="3"/>
        <v/>
      </c>
      <c r="N33" s="40" t="str">
        <f t="shared" si="4"/>
        <v/>
      </c>
      <c r="O33" s="38"/>
      <c r="P33" s="39" t="str">
        <f t="shared" si="5"/>
        <v/>
      </c>
      <c r="Q33" s="40" t="str">
        <f t="shared" si="6"/>
        <v/>
      </c>
      <c r="R33" s="38"/>
      <c r="S33" s="39" t="str">
        <f t="shared" si="7"/>
        <v/>
      </c>
    </row>
    <row r="34" spans="1:19" x14ac:dyDescent="0.25">
      <c r="B34" s="30"/>
      <c r="C34" s="33"/>
      <c r="D34" s="37"/>
      <c r="E34" s="37"/>
      <c r="F34" s="41"/>
      <c r="G34" s="40"/>
      <c r="H34" s="37" t="str">
        <f t="shared" ref="H34:H43" si="8">IF(B34="","",(36*C34)-G34)</f>
        <v/>
      </c>
      <c r="I34" s="38"/>
      <c r="J34" s="39" t="str">
        <f t="shared" ref="J34:J43" si="9">IF(B34="","",H34-I34)</f>
        <v/>
      </c>
      <c r="K34" s="40" t="str">
        <f t="shared" ref="K34:K43" si="10">IF(B34="","",(18*C34))</f>
        <v/>
      </c>
      <c r="L34" s="38"/>
      <c r="M34" s="39" t="str">
        <f t="shared" ref="M34:M43" si="11">IF(B34="","",K34-L34)</f>
        <v/>
      </c>
      <c r="N34" s="40" t="str">
        <f t="shared" ref="N34:N43" si="12">IF(B34="","",48*C34)</f>
        <v/>
      </c>
      <c r="O34" s="38"/>
      <c r="P34" s="39" t="str">
        <f t="shared" ref="P34:P43" si="13">IF(B34="","",N34-O34)</f>
        <v/>
      </c>
      <c r="Q34" s="40" t="str">
        <f t="shared" si="6"/>
        <v/>
      </c>
      <c r="R34" s="38"/>
      <c r="S34" s="39" t="str">
        <f t="shared" si="7"/>
        <v/>
      </c>
    </row>
    <row r="35" spans="1:19" x14ac:dyDescent="0.25">
      <c r="B35" s="30"/>
      <c r="C35" s="33"/>
      <c r="D35" s="37"/>
      <c r="E35" s="37"/>
      <c r="F35" s="41"/>
      <c r="G35" s="40"/>
      <c r="H35" s="37" t="str">
        <f t="shared" si="8"/>
        <v/>
      </c>
      <c r="I35" s="38"/>
      <c r="J35" s="39" t="str">
        <f t="shared" si="9"/>
        <v/>
      </c>
      <c r="K35" s="40" t="str">
        <f t="shared" si="10"/>
        <v/>
      </c>
      <c r="L35" s="38"/>
      <c r="M35" s="39" t="str">
        <f t="shared" si="11"/>
        <v/>
      </c>
      <c r="N35" s="40" t="str">
        <f t="shared" si="12"/>
        <v/>
      </c>
      <c r="O35" s="38"/>
      <c r="P35" s="39" t="str">
        <f t="shared" si="13"/>
        <v/>
      </c>
      <c r="Q35" s="40" t="str">
        <f t="shared" si="6"/>
        <v/>
      </c>
      <c r="R35" s="38"/>
      <c r="S35" s="39" t="str">
        <f t="shared" si="7"/>
        <v/>
      </c>
    </row>
    <row r="36" spans="1:19" x14ac:dyDescent="0.25">
      <c r="B36" s="30"/>
      <c r="C36" s="33"/>
      <c r="D36" s="37"/>
      <c r="E36" s="37"/>
      <c r="F36" s="41"/>
      <c r="G36" s="40"/>
      <c r="H36" s="37" t="str">
        <f t="shared" si="8"/>
        <v/>
      </c>
      <c r="I36" s="38"/>
      <c r="J36" s="39" t="str">
        <f t="shared" si="9"/>
        <v/>
      </c>
      <c r="K36" s="40" t="str">
        <f t="shared" si="10"/>
        <v/>
      </c>
      <c r="L36" s="38"/>
      <c r="M36" s="39" t="str">
        <f t="shared" si="11"/>
        <v/>
      </c>
      <c r="N36" s="40" t="str">
        <f t="shared" si="12"/>
        <v/>
      </c>
      <c r="O36" s="38"/>
      <c r="P36" s="39" t="str">
        <f t="shared" si="13"/>
        <v/>
      </c>
      <c r="Q36" s="40" t="str">
        <f t="shared" si="6"/>
        <v/>
      </c>
      <c r="R36" s="38"/>
      <c r="S36" s="39" t="str">
        <f t="shared" si="7"/>
        <v/>
      </c>
    </row>
    <row r="37" spans="1:19" x14ac:dyDescent="0.25">
      <c r="B37" s="30"/>
      <c r="C37" s="33"/>
      <c r="D37" s="37"/>
      <c r="E37" s="37"/>
      <c r="F37" s="41"/>
      <c r="G37" s="40"/>
      <c r="H37" s="37" t="str">
        <f t="shared" si="8"/>
        <v/>
      </c>
      <c r="I37" s="38"/>
      <c r="J37" s="39" t="str">
        <f t="shared" si="9"/>
        <v/>
      </c>
      <c r="K37" s="40" t="str">
        <f t="shared" si="10"/>
        <v/>
      </c>
      <c r="L37" s="38"/>
      <c r="M37" s="39" t="str">
        <f t="shared" si="11"/>
        <v/>
      </c>
      <c r="N37" s="40" t="str">
        <f t="shared" si="12"/>
        <v/>
      </c>
      <c r="O37" s="38"/>
      <c r="P37" s="39" t="str">
        <f t="shared" si="13"/>
        <v/>
      </c>
      <c r="Q37" s="40" t="str">
        <f t="shared" si="6"/>
        <v/>
      </c>
      <c r="R37" s="38"/>
      <c r="S37" s="39" t="str">
        <f t="shared" si="7"/>
        <v/>
      </c>
    </row>
    <row r="38" spans="1:19" x14ac:dyDescent="0.25">
      <c r="B38" s="30"/>
      <c r="C38" s="33"/>
      <c r="D38" s="37"/>
      <c r="E38" s="37"/>
      <c r="F38" s="41"/>
      <c r="G38" s="40"/>
      <c r="H38" s="37" t="str">
        <f t="shared" si="8"/>
        <v/>
      </c>
      <c r="I38" s="38"/>
      <c r="J38" s="39" t="str">
        <f t="shared" si="9"/>
        <v/>
      </c>
      <c r="K38" s="40" t="str">
        <f t="shared" si="10"/>
        <v/>
      </c>
      <c r="L38" s="38"/>
      <c r="M38" s="39" t="str">
        <f t="shared" si="11"/>
        <v/>
      </c>
      <c r="N38" s="40" t="str">
        <f t="shared" si="12"/>
        <v/>
      </c>
      <c r="O38" s="38"/>
      <c r="P38" s="39" t="str">
        <f t="shared" si="13"/>
        <v/>
      </c>
      <c r="Q38" s="40" t="str">
        <f t="shared" si="6"/>
        <v/>
      </c>
      <c r="R38" s="38"/>
      <c r="S38" s="39" t="str">
        <f t="shared" si="7"/>
        <v/>
      </c>
    </row>
    <row r="39" spans="1:19" x14ac:dyDescent="0.25">
      <c r="B39" s="30"/>
      <c r="C39" s="33"/>
      <c r="D39" s="37"/>
      <c r="E39" s="37"/>
      <c r="F39" s="41"/>
      <c r="G39" s="40"/>
      <c r="H39" s="37" t="str">
        <f t="shared" si="8"/>
        <v/>
      </c>
      <c r="I39" s="38"/>
      <c r="J39" s="39" t="str">
        <f t="shared" si="9"/>
        <v/>
      </c>
      <c r="K39" s="40" t="str">
        <f t="shared" si="10"/>
        <v/>
      </c>
      <c r="L39" s="38"/>
      <c r="M39" s="39" t="str">
        <f t="shared" si="11"/>
        <v/>
      </c>
      <c r="N39" s="40" t="str">
        <f t="shared" si="12"/>
        <v/>
      </c>
      <c r="O39" s="38"/>
      <c r="P39" s="39" t="str">
        <f t="shared" si="13"/>
        <v/>
      </c>
      <c r="Q39" s="40" t="str">
        <f t="shared" si="6"/>
        <v/>
      </c>
      <c r="R39" s="38"/>
      <c r="S39" s="39" t="str">
        <f t="shared" si="7"/>
        <v/>
      </c>
    </row>
    <row r="40" spans="1:19" x14ac:dyDescent="0.25">
      <c r="B40" s="30"/>
      <c r="C40" s="33"/>
      <c r="D40" s="37"/>
      <c r="E40" s="37"/>
      <c r="F40" s="41"/>
      <c r="G40" s="40"/>
      <c r="H40" s="37" t="str">
        <f t="shared" si="8"/>
        <v/>
      </c>
      <c r="I40" s="38"/>
      <c r="J40" s="39" t="str">
        <f t="shared" si="9"/>
        <v/>
      </c>
      <c r="K40" s="40" t="str">
        <f t="shared" si="10"/>
        <v/>
      </c>
      <c r="L40" s="38"/>
      <c r="M40" s="39" t="str">
        <f t="shared" si="11"/>
        <v/>
      </c>
      <c r="N40" s="40" t="str">
        <f t="shared" si="12"/>
        <v/>
      </c>
      <c r="O40" s="38"/>
      <c r="P40" s="39" t="str">
        <f t="shared" si="13"/>
        <v/>
      </c>
      <c r="Q40" s="40" t="str">
        <f t="shared" si="6"/>
        <v/>
      </c>
      <c r="R40" s="38"/>
      <c r="S40" s="39" t="str">
        <f t="shared" si="7"/>
        <v/>
      </c>
    </row>
    <row r="41" spans="1:19" x14ac:dyDescent="0.25">
      <c r="B41" s="30"/>
      <c r="C41" s="33"/>
      <c r="D41" s="37"/>
      <c r="E41" s="37"/>
      <c r="F41" s="41"/>
      <c r="G41" s="40"/>
      <c r="H41" s="37" t="str">
        <f t="shared" si="8"/>
        <v/>
      </c>
      <c r="I41" s="38"/>
      <c r="J41" s="39" t="str">
        <f t="shared" si="9"/>
        <v/>
      </c>
      <c r="K41" s="40" t="str">
        <f t="shared" si="10"/>
        <v/>
      </c>
      <c r="L41" s="38"/>
      <c r="M41" s="39" t="str">
        <f t="shared" si="11"/>
        <v/>
      </c>
      <c r="N41" s="40" t="str">
        <f t="shared" si="12"/>
        <v/>
      </c>
      <c r="O41" s="38"/>
      <c r="P41" s="39" t="str">
        <f t="shared" si="13"/>
        <v/>
      </c>
      <c r="Q41" s="40" t="str">
        <f t="shared" si="6"/>
        <v/>
      </c>
      <c r="R41" s="38"/>
      <c r="S41" s="39" t="str">
        <f t="shared" si="7"/>
        <v/>
      </c>
    </row>
    <row r="42" spans="1:19" x14ac:dyDescent="0.25">
      <c r="B42" s="30"/>
      <c r="C42" s="33"/>
      <c r="D42" s="37"/>
      <c r="E42" s="37"/>
      <c r="F42" s="41"/>
      <c r="G42" s="40"/>
      <c r="H42" s="37" t="str">
        <f t="shared" si="8"/>
        <v/>
      </c>
      <c r="I42" s="38"/>
      <c r="J42" s="39" t="str">
        <f t="shared" si="9"/>
        <v/>
      </c>
      <c r="K42" s="40" t="str">
        <f t="shared" si="10"/>
        <v/>
      </c>
      <c r="L42" s="38"/>
      <c r="M42" s="39" t="str">
        <f t="shared" si="11"/>
        <v/>
      </c>
      <c r="N42" s="40" t="str">
        <f t="shared" si="12"/>
        <v/>
      </c>
      <c r="O42" s="38"/>
      <c r="P42" s="39" t="str">
        <f t="shared" si="13"/>
        <v/>
      </c>
      <c r="Q42" s="40" t="str">
        <f t="shared" si="6"/>
        <v/>
      </c>
      <c r="R42" s="38"/>
      <c r="S42" s="39" t="str">
        <f t="shared" si="7"/>
        <v/>
      </c>
    </row>
    <row r="43" spans="1:19" ht="16.5" thickBot="1" x14ac:dyDescent="0.3">
      <c r="A43" s="16"/>
      <c r="B43" s="31"/>
      <c r="C43" s="42"/>
      <c r="D43" s="43"/>
      <c r="E43" s="43"/>
      <c r="F43" s="44"/>
      <c r="G43" s="45"/>
      <c r="H43" s="43" t="str">
        <f t="shared" si="8"/>
        <v/>
      </c>
      <c r="I43" s="46"/>
      <c r="J43" s="47" t="str">
        <f t="shared" si="9"/>
        <v/>
      </c>
      <c r="K43" s="45" t="str">
        <f t="shared" si="10"/>
        <v/>
      </c>
      <c r="L43" s="46"/>
      <c r="M43" s="47" t="str">
        <f t="shared" si="11"/>
        <v/>
      </c>
      <c r="N43" s="45" t="str">
        <f t="shared" si="12"/>
        <v/>
      </c>
      <c r="O43" s="46"/>
      <c r="P43" s="47" t="str">
        <f t="shared" si="13"/>
        <v/>
      </c>
      <c r="Q43" s="45" t="str">
        <f t="shared" si="6"/>
        <v/>
      </c>
      <c r="R43" s="46"/>
      <c r="S43" s="47" t="str">
        <f t="shared" si="7"/>
        <v/>
      </c>
    </row>
  </sheetData>
  <mergeCells count="9">
    <mergeCell ref="A2:S2"/>
    <mergeCell ref="H12:J12"/>
    <mergeCell ref="K12:M12"/>
    <mergeCell ref="N12:P12"/>
    <mergeCell ref="Q12:S12"/>
    <mergeCell ref="K11:M11"/>
    <mergeCell ref="N11:P11"/>
    <mergeCell ref="Q11:S11"/>
    <mergeCell ref="G11:J11"/>
  </mergeCells>
  <phoneticPr fontId="10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baseColWidth="10" defaultRowHeight="15.75" x14ac:dyDescent="0.25"/>
  <cols>
    <col min="2" max="2" width="36.875" customWidth="1"/>
    <col min="4" max="7" width="10.875" hidden="1" customWidth="1"/>
  </cols>
  <sheetData>
    <row r="1" spans="1:19" ht="16.5" thickBot="1" x14ac:dyDescent="0.3"/>
    <row r="2" spans="1:19" ht="24" thickBot="1" x14ac:dyDescent="0.3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4" spans="1:19" ht="21" x14ac:dyDescent="0.35">
      <c r="B4" s="6" t="s">
        <v>28</v>
      </c>
    </row>
    <row r="5" spans="1:19" ht="16.5" thickBot="1" x14ac:dyDescent="0.3"/>
    <row r="6" spans="1:19" ht="21.95" customHeight="1" thickBot="1" x14ac:dyDescent="0.4">
      <c r="A6" t="s">
        <v>24</v>
      </c>
      <c r="I6" s="21" t="s">
        <v>13</v>
      </c>
      <c r="J6" s="67" t="str">
        <f>IF('Trimestre 1'!I6:Q6="","",'Trimestre 1'!I6:Q6)</f>
        <v/>
      </c>
      <c r="K6" s="69"/>
      <c r="L6" s="69"/>
      <c r="M6" s="69"/>
      <c r="N6" s="69"/>
      <c r="O6" s="69"/>
      <c r="P6" s="69"/>
      <c r="Q6" s="69"/>
      <c r="R6" s="69"/>
      <c r="S6" s="68"/>
    </row>
    <row r="7" spans="1:19" ht="16.5" thickBot="1" x14ac:dyDescent="0.3">
      <c r="A7" t="s">
        <v>25</v>
      </c>
    </row>
    <row r="8" spans="1:19" ht="21.95" customHeight="1" thickBot="1" x14ac:dyDescent="0.4">
      <c r="A8" t="s">
        <v>26</v>
      </c>
      <c r="H8" s="67" t="s">
        <v>20</v>
      </c>
      <c r="I8" s="68"/>
      <c r="J8" s="51" t="str">
        <f>IF('Trimestre 1'!I8="","",'Trimestre 1'!I8)</f>
        <v/>
      </c>
    </row>
    <row r="9" spans="1:19" x14ac:dyDescent="0.25">
      <c r="A9" t="s">
        <v>27</v>
      </c>
    </row>
    <row r="10" spans="1:19" ht="16.5" thickBot="1" x14ac:dyDescent="0.3"/>
    <row r="11" spans="1:19" ht="16.5" thickBot="1" x14ac:dyDescent="0.3">
      <c r="H11" s="63" t="s">
        <v>14</v>
      </c>
      <c r="I11" s="64"/>
      <c r="J11" s="65"/>
      <c r="K11" s="63" t="s">
        <v>15</v>
      </c>
      <c r="L11" s="64"/>
      <c r="M11" s="65"/>
      <c r="N11" s="63" t="s">
        <v>16</v>
      </c>
      <c r="O11" s="64"/>
      <c r="P11" s="65"/>
      <c r="Q11" s="64" t="s">
        <v>17</v>
      </c>
      <c r="R11" s="64"/>
      <c r="S11" s="65"/>
    </row>
    <row r="12" spans="1:19" ht="31.5" x14ac:dyDescent="0.25">
      <c r="A12" s="1"/>
      <c r="B12" s="8" t="s">
        <v>0</v>
      </c>
      <c r="C12" s="9" t="s">
        <v>1</v>
      </c>
      <c r="D12" s="9" t="s">
        <v>2</v>
      </c>
      <c r="E12" s="9" t="s">
        <v>3</v>
      </c>
      <c r="F12" s="10" t="s">
        <v>4</v>
      </c>
      <c r="G12" s="11" t="s">
        <v>5</v>
      </c>
      <c r="H12" s="58" t="s">
        <v>6</v>
      </c>
      <c r="I12" s="59"/>
      <c r="J12" s="60"/>
      <c r="K12" s="61" t="s">
        <v>7</v>
      </c>
      <c r="L12" s="58"/>
      <c r="M12" s="62"/>
      <c r="N12" s="61" t="s">
        <v>19</v>
      </c>
      <c r="O12" s="58"/>
      <c r="P12" s="62"/>
      <c r="Q12" s="66" t="s">
        <v>8</v>
      </c>
      <c r="R12" s="58"/>
      <c r="S12" s="62"/>
    </row>
    <row r="13" spans="1:19" x14ac:dyDescent="0.25">
      <c r="A13" s="2"/>
      <c r="B13" s="3"/>
      <c r="C13" s="4"/>
      <c r="D13" s="4"/>
      <c r="E13" s="4"/>
      <c r="F13" s="5"/>
      <c r="G13" s="3"/>
      <c r="H13" s="17" t="s">
        <v>9</v>
      </c>
      <c r="I13" s="17" t="s">
        <v>10</v>
      </c>
      <c r="J13" s="18" t="s">
        <v>11</v>
      </c>
      <c r="K13" s="19" t="s">
        <v>9</v>
      </c>
      <c r="L13" s="17" t="s">
        <v>10</v>
      </c>
      <c r="M13" s="18" t="s">
        <v>12</v>
      </c>
      <c r="N13" s="19" t="s">
        <v>9</v>
      </c>
      <c r="O13" s="17" t="s">
        <v>10</v>
      </c>
      <c r="P13" s="18" t="s">
        <v>11</v>
      </c>
      <c r="Q13" s="20" t="s">
        <v>9</v>
      </c>
      <c r="R13" s="17" t="s">
        <v>10</v>
      </c>
      <c r="S13" s="18" t="s">
        <v>11</v>
      </c>
    </row>
    <row r="14" spans="1:19" x14ac:dyDescent="0.25">
      <c r="A14" t="s">
        <v>18</v>
      </c>
      <c r="B14" s="30" t="str">
        <f>IF('Trimestre 1'!B14="","",'Trimestre 1'!B14)</f>
        <v/>
      </c>
      <c r="C14" s="33" t="str">
        <f>IF(B14="","",'Trimestre 1'!C14)</f>
        <v/>
      </c>
      <c r="D14" s="34">
        <f>IF(AND(B8&lt;3,B8&gt;0),6,0)</f>
        <v>0</v>
      </c>
      <c r="E14" s="34">
        <f>IF(AND(B8&lt;5,B8&gt;2),18,0)</f>
        <v>0</v>
      </c>
      <c r="F14" s="35">
        <f>IF(B8&gt;4,36,0)</f>
        <v>0</v>
      </c>
      <c r="G14" s="48">
        <f>D14+E14+F14</f>
        <v>0</v>
      </c>
      <c r="H14" s="37" t="str">
        <f>'Trimestre 1'!J14</f>
        <v/>
      </c>
      <c r="I14" s="38"/>
      <c r="J14" s="39" t="str">
        <f>IF(B14="","",H14-I14)</f>
        <v/>
      </c>
      <c r="K14" s="40" t="str">
        <f>'Trimestre 1'!M14</f>
        <v/>
      </c>
      <c r="L14" s="38"/>
      <c r="M14" s="39" t="str">
        <f>IF(B14="","",K14-L14)</f>
        <v/>
      </c>
      <c r="N14" s="40" t="str">
        <f>'Trimestre 1'!P14</f>
        <v/>
      </c>
      <c r="O14" s="38"/>
      <c r="P14" s="39" t="str">
        <f>IF(B14="","",N14-O14)</f>
        <v/>
      </c>
      <c r="Q14" s="49" t="str">
        <f>'Trimestre 1'!S14</f>
        <v/>
      </c>
      <c r="R14" s="38"/>
      <c r="S14" s="39" t="str">
        <f>IF(B14="","",Q14-R14)</f>
        <v/>
      </c>
    </row>
    <row r="15" spans="1:19" x14ac:dyDescent="0.25">
      <c r="B15" s="30" t="str">
        <f>IF('Trimestre 1'!B15="","",'Trimestre 1'!B15)</f>
        <v/>
      </c>
      <c r="C15" s="33" t="str">
        <f>IF(B15="","",'Trimestre 1'!C15)</f>
        <v/>
      </c>
      <c r="D15" s="37"/>
      <c r="E15" s="37"/>
      <c r="F15" s="41"/>
      <c r="G15" s="40"/>
      <c r="H15" s="37" t="str">
        <f>'Trimestre 1'!J15</f>
        <v/>
      </c>
      <c r="I15" s="38"/>
      <c r="J15" s="39" t="str">
        <f t="shared" ref="J15:J43" si="0">IF(B15="","",H15-I15)</f>
        <v/>
      </c>
      <c r="K15" s="40" t="str">
        <f>'Trimestre 1'!M15</f>
        <v/>
      </c>
      <c r="L15" s="38"/>
      <c r="M15" s="39" t="str">
        <f t="shared" ref="M15:M43" si="1">IF(B15="","",K15-L15)</f>
        <v/>
      </c>
      <c r="N15" s="40" t="str">
        <f>'Trimestre 1'!P15</f>
        <v/>
      </c>
      <c r="O15" s="38"/>
      <c r="P15" s="39" t="str">
        <f t="shared" ref="P15:P43" si="2">IF(B15="","",N15-O15)</f>
        <v/>
      </c>
      <c r="Q15" s="49" t="str">
        <f>'Trimestre 1'!S15</f>
        <v/>
      </c>
      <c r="R15" s="38">
        <v>2</v>
      </c>
      <c r="S15" s="39" t="str">
        <f t="shared" ref="S15:S43" si="3">IF(B15="","",Q15-R15)</f>
        <v/>
      </c>
    </row>
    <row r="16" spans="1:19" x14ac:dyDescent="0.25">
      <c r="B16" s="30" t="str">
        <f>IF('Trimestre 1'!B16="","",'Trimestre 1'!B16)</f>
        <v/>
      </c>
      <c r="C16" s="33" t="str">
        <f>IF(B16="","",'Trimestre 1'!C16)</f>
        <v/>
      </c>
      <c r="D16" s="37"/>
      <c r="E16" s="37"/>
      <c r="F16" s="41"/>
      <c r="G16" s="40"/>
      <c r="H16" s="37" t="str">
        <f>'Trimestre 1'!J16</f>
        <v/>
      </c>
      <c r="I16" s="38"/>
      <c r="J16" s="39" t="str">
        <f t="shared" si="0"/>
        <v/>
      </c>
      <c r="K16" s="40" t="str">
        <f>'Trimestre 1'!M16</f>
        <v/>
      </c>
      <c r="L16" s="38"/>
      <c r="M16" s="39" t="str">
        <f t="shared" si="1"/>
        <v/>
      </c>
      <c r="N16" s="40" t="str">
        <f>'Trimestre 1'!P16</f>
        <v/>
      </c>
      <c r="O16" s="38"/>
      <c r="P16" s="39" t="str">
        <f t="shared" si="2"/>
        <v/>
      </c>
      <c r="Q16" s="49" t="str">
        <f>'Trimestre 1'!S16</f>
        <v/>
      </c>
      <c r="R16" s="38"/>
      <c r="S16" s="39" t="str">
        <f t="shared" si="3"/>
        <v/>
      </c>
    </row>
    <row r="17" spans="2:19" x14ac:dyDescent="0.25">
      <c r="B17" s="30" t="str">
        <f>IF('Trimestre 1'!B17="","",'Trimestre 1'!B17)</f>
        <v/>
      </c>
      <c r="C17" s="33" t="str">
        <f>IF(B17="","",'Trimestre 1'!C17)</f>
        <v/>
      </c>
      <c r="D17" s="37"/>
      <c r="E17" s="37"/>
      <c r="F17" s="41"/>
      <c r="G17" s="40"/>
      <c r="H17" s="37" t="str">
        <f>'Trimestre 1'!J17</f>
        <v/>
      </c>
      <c r="I17" s="38"/>
      <c r="J17" s="39" t="str">
        <f t="shared" si="0"/>
        <v/>
      </c>
      <c r="K17" s="40" t="str">
        <f>'Trimestre 1'!M17</f>
        <v/>
      </c>
      <c r="L17" s="38"/>
      <c r="M17" s="39" t="str">
        <f t="shared" si="1"/>
        <v/>
      </c>
      <c r="N17" s="40" t="str">
        <f>'Trimestre 1'!P17</f>
        <v/>
      </c>
      <c r="O17" s="38"/>
      <c r="P17" s="39" t="str">
        <f t="shared" si="2"/>
        <v/>
      </c>
      <c r="Q17" s="49" t="str">
        <f>'Trimestre 1'!S17</f>
        <v/>
      </c>
      <c r="R17" s="38"/>
      <c r="S17" s="39" t="str">
        <f t="shared" si="3"/>
        <v/>
      </c>
    </row>
    <row r="18" spans="2:19" x14ac:dyDescent="0.25">
      <c r="B18" s="30" t="str">
        <f>IF('Trimestre 1'!B18="","",'Trimestre 1'!B18)</f>
        <v/>
      </c>
      <c r="C18" s="33" t="str">
        <f>IF(B18="","",'Trimestre 1'!C18)</f>
        <v/>
      </c>
      <c r="D18" s="37"/>
      <c r="E18" s="37"/>
      <c r="F18" s="41"/>
      <c r="G18" s="40"/>
      <c r="H18" s="37" t="str">
        <f>'Trimestre 1'!J18</f>
        <v/>
      </c>
      <c r="I18" s="38"/>
      <c r="J18" s="39" t="str">
        <f t="shared" si="0"/>
        <v/>
      </c>
      <c r="K18" s="40" t="str">
        <f>'Trimestre 1'!M18</f>
        <v/>
      </c>
      <c r="L18" s="38"/>
      <c r="M18" s="39" t="str">
        <f t="shared" si="1"/>
        <v/>
      </c>
      <c r="N18" s="40" t="str">
        <f>'Trimestre 1'!P18</f>
        <v/>
      </c>
      <c r="O18" s="38"/>
      <c r="P18" s="39" t="str">
        <f t="shared" si="2"/>
        <v/>
      </c>
      <c r="Q18" s="49" t="str">
        <f>'Trimestre 1'!S18</f>
        <v/>
      </c>
      <c r="R18" s="38"/>
      <c r="S18" s="39" t="str">
        <f t="shared" si="3"/>
        <v/>
      </c>
    </row>
    <row r="19" spans="2:19" x14ac:dyDescent="0.25">
      <c r="B19" s="30" t="str">
        <f>IF('Trimestre 1'!B19="","",'Trimestre 1'!B19)</f>
        <v/>
      </c>
      <c r="C19" s="33" t="str">
        <f>IF(B19="","",'Trimestre 1'!C19)</f>
        <v/>
      </c>
      <c r="D19" s="37"/>
      <c r="E19" s="37"/>
      <c r="F19" s="41"/>
      <c r="G19" s="40"/>
      <c r="H19" s="37" t="str">
        <f>'Trimestre 1'!J19</f>
        <v/>
      </c>
      <c r="I19" s="38"/>
      <c r="J19" s="39" t="str">
        <f t="shared" si="0"/>
        <v/>
      </c>
      <c r="K19" s="40" t="str">
        <f>'Trimestre 1'!M19</f>
        <v/>
      </c>
      <c r="L19" s="38"/>
      <c r="M19" s="39" t="str">
        <f t="shared" si="1"/>
        <v/>
      </c>
      <c r="N19" s="40" t="str">
        <f>'Trimestre 1'!P19</f>
        <v/>
      </c>
      <c r="O19" s="38"/>
      <c r="P19" s="39" t="str">
        <f t="shared" si="2"/>
        <v/>
      </c>
      <c r="Q19" s="49" t="str">
        <f>'Trimestre 1'!S19</f>
        <v/>
      </c>
      <c r="R19" s="38"/>
      <c r="S19" s="39" t="str">
        <f t="shared" si="3"/>
        <v/>
      </c>
    </row>
    <row r="20" spans="2:19" x14ac:dyDescent="0.25">
      <c r="B20" s="30" t="str">
        <f>IF('Trimestre 1'!B20="","",'Trimestre 1'!B20)</f>
        <v/>
      </c>
      <c r="C20" s="33" t="str">
        <f>IF(B20="","",'Trimestre 1'!C20)</f>
        <v/>
      </c>
      <c r="D20" s="37"/>
      <c r="E20" s="37"/>
      <c r="F20" s="41"/>
      <c r="G20" s="40"/>
      <c r="H20" s="37" t="str">
        <f>'Trimestre 1'!J20</f>
        <v/>
      </c>
      <c r="I20" s="38"/>
      <c r="J20" s="39" t="str">
        <f t="shared" si="0"/>
        <v/>
      </c>
      <c r="K20" s="40" t="str">
        <f>'Trimestre 1'!M20</f>
        <v/>
      </c>
      <c r="L20" s="38"/>
      <c r="M20" s="39" t="str">
        <f t="shared" si="1"/>
        <v/>
      </c>
      <c r="N20" s="40" t="str">
        <f>'Trimestre 1'!P20</f>
        <v/>
      </c>
      <c r="O20" s="38"/>
      <c r="P20" s="39" t="str">
        <f t="shared" si="2"/>
        <v/>
      </c>
      <c r="Q20" s="49" t="str">
        <f>'Trimestre 1'!S20</f>
        <v/>
      </c>
      <c r="R20" s="38"/>
      <c r="S20" s="39" t="str">
        <f t="shared" si="3"/>
        <v/>
      </c>
    </row>
    <row r="21" spans="2:19" x14ac:dyDescent="0.25">
      <c r="B21" s="30" t="str">
        <f>IF('Trimestre 1'!B21="","",'Trimestre 1'!B21)</f>
        <v/>
      </c>
      <c r="C21" s="33" t="str">
        <f>IF(B21="","",'Trimestre 1'!C21)</f>
        <v/>
      </c>
      <c r="D21" s="37"/>
      <c r="E21" s="37"/>
      <c r="F21" s="41"/>
      <c r="G21" s="40"/>
      <c r="H21" s="37" t="str">
        <f>'Trimestre 1'!J21</f>
        <v/>
      </c>
      <c r="I21" s="38"/>
      <c r="J21" s="39" t="str">
        <f t="shared" si="0"/>
        <v/>
      </c>
      <c r="K21" s="40" t="str">
        <f>'Trimestre 1'!M21</f>
        <v/>
      </c>
      <c r="L21" s="38"/>
      <c r="M21" s="39" t="str">
        <f t="shared" si="1"/>
        <v/>
      </c>
      <c r="N21" s="40" t="str">
        <f>'Trimestre 1'!P21</f>
        <v/>
      </c>
      <c r="O21" s="38"/>
      <c r="P21" s="39" t="str">
        <f t="shared" si="2"/>
        <v/>
      </c>
      <c r="Q21" s="49" t="str">
        <f>'Trimestre 1'!S21</f>
        <v/>
      </c>
      <c r="R21" s="38"/>
      <c r="S21" s="39" t="str">
        <f t="shared" si="3"/>
        <v/>
      </c>
    </row>
    <row r="22" spans="2:19" x14ac:dyDescent="0.25">
      <c r="B22" s="30" t="str">
        <f>IF('Trimestre 1'!B22="","",'Trimestre 1'!B22)</f>
        <v/>
      </c>
      <c r="C22" s="33" t="str">
        <f>IF(B22="","",'Trimestre 1'!C22)</f>
        <v/>
      </c>
      <c r="D22" s="37"/>
      <c r="E22" s="37"/>
      <c r="F22" s="41"/>
      <c r="G22" s="40"/>
      <c r="H22" s="37" t="str">
        <f>'Trimestre 1'!J22</f>
        <v/>
      </c>
      <c r="I22" s="38"/>
      <c r="J22" s="39" t="str">
        <f t="shared" si="0"/>
        <v/>
      </c>
      <c r="K22" s="40" t="str">
        <f>'Trimestre 1'!M22</f>
        <v/>
      </c>
      <c r="L22" s="38"/>
      <c r="M22" s="39" t="str">
        <f t="shared" si="1"/>
        <v/>
      </c>
      <c r="N22" s="40" t="str">
        <f>'Trimestre 1'!P22</f>
        <v/>
      </c>
      <c r="O22" s="38"/>
      <c r="P22" s="39" t="str">
        <f t="shared" si="2"/>
        <v/>
      </c>
      <c r="Q22" s="49" t="str">
        <f>'Trimestre 1'!S22</f>
        <v/>
      </c>
      <c r="R22" s="38"/>
      <c r="S22" s="39" t="str">
        <f t="shared" si="3"/>
        <v/>
      </c>
    </row>
    <row r="23" spans="2:19" x14ac:dyDescent="0.25">
      <c r="B23" s="30" t="str">
        <f>IF('Trimestre 1'!B23="","",'Trimestre 1'!B23)</f>
        <v/>
      </c>
      <c r="C23" s="33" t="str">
        <f>IF(B23="","",'Trimestre 1'!C23)</f>
        <v/>
      </c>
      <c r="D23" s="37"/>
      <c r="E23" s="37"/>
      <c r="F23" s="41"/>
      <c r="G23" s="40"/>
      <c r="H23" s="37" t="str">
        <f>'Trimestre 1'!J23</f>
        <v/>
      </c>
      <c r="I23" s="38"/>
      <c r="J23" s="39" t="str">
        <f t="shared" si="0"/>
        <v/>
      </c>
      <c r="K23" s="40" t="str">
        <f>'Trimestre 1'!M23</f>
        <v/>
      </c>
      <c r="L23" s="38"/>
      <c r="M23" s="39" t="str">
        <f t="shared" si="1"/>
        <v/>
      </c>
      <c r="N23" s="40" t="str">
        <f>'Trimestre 1'!P23</f>
        <v/>
      </c>
      <c r="O23" s="38"/>
      <c r="P23" s="39" t="str">
        <f t="shared" si="2"/>
        <v/>
      </c>
      <c r="Q23" s="49" t="str">
        <f>'Trimestre 1'!S23</f>
        <v/>
      </c>
      <c r="R23" s="38"/>
      <c r="S23" s="39" t="str">
        <f t="shared" si="3"/>
        <v/>
      </c>
    </row>
    <row r="24" spans="2:19" x14ac:dyDescent="0.25">
      <c r="B24" s="30" t="str">
        <f>IF('Trimestre 1'!B24="","",'Trimestre 1'!B24)</f>
        <v/>
      </c>
      <c r="C24" s="33" t="str">
        <f>IF(B24="","",'Trimestre 1'!C24)</f>
        <v/>
      </c>
      <c r="D24" s="37"/>
      <c r="E24" s="37"/>
      <c r="F24" s="41"/>
      <c r="G24" s="40"/>
      <c r="H24" s="37" t="str">
        <f>'Trimestre 1'!J24</f>
        <v/>
      </c>
      <c r="I24" s="38"/>
      <c r="J24" s="39" t="str">
        <f t="shared" si="0"/>
        <v/>
      </c>
      <c r="K24" s="40" t="str">
        <f>'Trimestre 1'!M24</f>
        <v/>
      </c>
      <c r="L24" s="38"/>
      <c r="M24" s="39" t="str">
        <f t="shared" si="1"/>
        <v/>
      </c>
      <c r="N24" s="40" t="str">
        <f>'Trimestre 1'!P24</f>
        <v/>
      </c>
      <c r="O24" s="38"/>
      <c r="P24" s="39" t="str">
        <f t="shared" si="2"/>
        <v/>
      </c>
      <c r="Q24" s="49" t="str">
        <f>'Trimestre 1'!S24</f>
        <v/>
      </c>
      <c r="R24" s="38"/>
      <c r="S24" s="39" t="str">
        <f t="shared" si="3"/>
        <v/>
      </c>
    </row>
    <row r="25" spans="2:19" x14ac:dyDescent="0.25">
      <c r="B25" s="30" t="str">
        <f>IF('Trimestre 1'!B25="","",'Trimestre 1'!B25)</f>
        <v/>
      </c>
      <c r="C25" s="33" t="str">
        <f>IF(B25="","",'Trimestre 1'!C25)</f>
        <v/>
      </c>
      <c r="D25" s="37"/>
      <c r="E25" s="37"/>
      <c r="F25" s="41"/>
      <c r="G25" s="40"/>
      <c r="H25" s="37" t="str">
        <f>'Trimestre 1'!J25</f>
        <v/>
      </c>
      <c r="I25" s="38"/>
      <c r="J25" s="39" t="str">
        <f t="shared" si="0"/>
        <v/>
      </c>
      <c r="K25" s="40" t="str">
        <f>'Trimestre 1'!M25</f>
        <v/>
      </c>
      <c r="L25" s="38"/>
      <c r="M25" s="39" t="str">
        <f t="shared" si="1"/>
        <v/>
      </c>
      <c r="N25" s="40" t="str">
        <f>'Trimestre 1'!P25</f>
        <v/>
      </c>
      <c r="O25" s="38"/>
      <c r="P25" s="39" t="str">
        <f t="shared" si="2"/>
        <v/>
      </c>
      <c r="Q25" s="49" t="str">
        <f>'Trimestre 1'!S25</f>
        <v/>
      </c>
      <c r="R25" s="38"/>
      <c r="S25" s="39" t="str">
        <f t="shared" si="3"/>
        <v/>
      </c>
    </row>
    <row r="26" spans="2:19" x14ac:dyDescent="0.25">
      <c r="B26" s="30" t="str">
        <f>IF('Trimestre 1'!B26="","",'Trimestre 1'!B26)</f>
        <v/>
      </c>
      <c r="C26" s="33" t="str">
        <f>IF(B26="","",'Trimestre 1'!C26)</f>
        <v/>
      </c>
      <c r="D26" s="37"/>
      <c r="E26" s="37"/>
      <c r="F26" s="41"/>
      <c r="G26" s="40"/>
      <c r="H26" s="37" t="str">
        <f>'Trimestre 1'!J26</f>
        <v/>
      </c>
      <c r="I26" s="38"/>
      <c r="J26" s="39" t="str">
        <f t="shared" si="0"/>
        <v/>
      </c>
      <c r="K26" s="40" t="str">
        <f>'Trimestre 1'!M26</f>
        <v/>
      </c>
      <c r="L26" s="38"/>
      <c r="M26" s="39" t="str">
        <f t="shared" si="1"/>
        <v/>
      </c>
      <c r="N26" s="40" t="str">
        <f>'Trimestre 1'!P26</f>
        <v/>
      </c>
      <c r="O26" s="38"/>
      <c r="P26" s="39" t="str">
        <f t="shared" si="2"/>
        <v/>
      </c>
      <c r="Q26" s="49" t="str">
        <f>'Trimestre 1'!S26</f>
        <v/>
      </c>
      <c r="R26" s="38"/>
      <c r="S26" s="39" t="str">
        <f t="shared" si="3"/>
        <v/>
      </c>
    </row>
    <row r="27" spans="2:19" x14ac:dyDescent="0.25">
      <c r="B27" s="30" t="str">
        <f>IF('Trimestre 1'!B27="","",'Trimestre 1'!B27)</f>
        <v/>
      </c>
      <c r="C27" s="33" t="str">
        <f>IF(B27="","",'Trimestre 1'!C27)</f>
        <v/>
      </c>
      <c r="D27" s="37"/>
      <c r="E27" s="37"/>
      <c r="F27" s="41"/>
      <c r="G27" s="40"/>
      <c r="H27" s="37" t="str">
        <f>'Trimestre 1'!J27</f>
        <v/>
      </c>
      <c r="I27" s="38"/>
      <c r="J27" s="39" t="str">
        <f t="shared" si="0"/>
        <v/>
      </c>
      <c r="K27" s="40" t="str">
        <f>'Trimestre 1'!M27</f>
        <v/>
      </c>
      <c r="L27" s="38"/>
      <c r="M27" s="39" t="str">
        <f t="shared" si="1"/>
        <v/>
      </c>
      <c r="N27" s="40" t="str">
        <f>'Trimestre 1'!P27</f>
        <v/>
      </c>
      <c r="O27" s="38"/>
      <c r="P27" s="39" t="str">
        <f t="shared" si="2"/>
        <v/>
      </c>
      <c r="Q27" s="49" t="str">
        <f>'Trimestre 1'!S27</f>
        <v/>
      </c>
      <c r="R27" s="38"/>
      <c r="S27" s="39" t="str">
        <f t="shared" si="3"/>
        <v/>
      </c>
    </row>
    <row r="28" spans="2:19" x14ac:dyDescent="0.25">
      <c r="B28" s="30" t="str">
        <f>IF('Trimestre 1'!B28="","",'Trimestre 1'!B28)</f>
        <v/>
      </c>
      <c r="C28" s="33" t="str">
        <f>IF(B28="","",'Trimestre 1'!C28)</f>
        <v/>
      </c>
      <c r="D28" s="37"/>
      <c r="E28" s="37"/>
      <c r="F28" s="41"/>
      <c r="G28" s="40"/>
      <c r="H28" s="37" t="str">
        <f>'Trimestre 1'!J28</f>
        <v/>
      </c>
      <c r="I28" s="38"/>
      <c r="J28" s="39" t="str">
        <f t="shared" si="0"/>
        <v/>
      </c>
      <c r="K28" s="40" t="str">
        <f>'Trimestre 1'!M28</f>
        <v/>
      </c>
      <c r="L28" s="38"/>
      <c r="M28" s="39" t="str">
        <f t="shared" si="1"/>
        <v/>
      </c>
      <c r="N28" s="40" t="str">
        <f>'Trimestre 1'!P28</f>
        <v/>
      </c>
      <c r="O28" s="38"/>
      <c r="P28" s="39" t="str">
        <f t="shared" si="2"/>
        <v/>
      </c>
      <c r="Q28" s="49" t="str">
        <f>'Trimestre 1'!S28</f>
        <v/>
      </c>
      <c r="R28" s="38"/>
      <c r="S28" s="39" t="str">
        <f t="shared" si="3"/>
        <v/>
      </c>
    </row>
    <row r="29" spans="2:19" x14ac:dyDescent="0.25">
      <c r="B29" s="30" t="str">
        <f>IF('Trimestre 1'!B29="","",'Trimestre 1'!B29)</f>
        <v/>
      </c>
      <c r="C29" s="33" t="str">
        <f>IF(B29="","",'Trimestre 1'!C29)</f>
        <v/>
      </c>
      <c r="D29" s="37"/>
      <c r="E29" s="37"/>
      <c r="F29" s="41"/>
      <c r="G29" s="40"/>
      <c r="H29" s="37" t="str">
        <f>'Trimestre 1'!J29</f>
        <v/>
      </c>
      <c r="I29" s="38"/>
      <c r="J29" s="39" t="str">
        <f t="shared" si="0"/>
        <v/>
      </c>
      <c r="K29" s="40" t="str">
        <f>'Trimestre 1'!M29</f>
        <v/>
      </c>
      <c r="L29" s="38"/>
      <c r="M29" s="39" t="str">
        <f t="shared" si="1"/>
        <v/>
      </c>
      <c r="N29" s="40" t="str">
        <f>'Trimestre 1'!P29</f>
        <v/>
      </c>
      <c r="O29" s="38"/>
      <c r="P29" s="39" t="str">
        <f t="shared" si="2"/>
        <v/>
      </c>
      <c r="Q29" s="49" t="str">
        <f>'Trimestre 1'!S29</f>
        <v/>
      </c>
      <c r="R29" s="38"/>
      <c r="S29" s="39" t="str">
        <f t="shared" si="3"/>
        <v/>
      </c>
    </row>
    <row r="30" spans="2:19" x14ac:dyDescent="0.25">
      <c r="B30" s="30" t="str">
        <f>IF('Trimestre 1'!B30="","",'Trimestre 1'!B30)</f>
        <v/>
      </c>
      <c r="C30" s="33" t="str">
        <f>IF(B30="","",'Trimestre 1'!C30)</f>
        <v/>
      </c>
      <c r="D30" s="37"/>
      <c r="E30" s="37"/>
      <c r="F30" s="41"/>
      <c r="G30" s="40"/>
      <c r="H30" s="37" t="str">
        <f>'Trimestre 1'!J30</f>
        <v/>
      </c>
      <c r="I30" s="38"/>
      <c r="J30" s="39" t="str">
        <f t="shared" si="0"/>
        <v/>
      </c>
      <c r="K30" s="40" t="str">
        <f>'Trimestre 1'!M30</f>
        <v/>
      </c>
      <c r="L30" s="38"/>
      <c r="M30" s="39" t="str">
        <f t="shared" si="1"/>
        <v/>
      </c>
      <c r="N30" s="40" t="str">
        <f>'Trimestre 1'!P30</f>
        <v/>
      </c>
      <c r="O30" s="38"/>
      <c r="P30" s="39" t="str">
        <f t="shared" si="2"/>
        <v/>
      </c>
      <c r="Q30" s="49" t="str">
        <f>'Trimestre 1'!S30</f>
        <v/>
      </c>
      <c r="R30" s="38"/>
      <c r="S30" s="39" t="str">
        <f t="shared" si="3"/>
        <v/>
      </c>
    </row>
    <row r="31" spans="2:19" x14ac:dyDescent="0.25">
      <c r="B31" s="30" t="str">
        <f>IF('Trimestre 1'!B31="","",'Trimestre 1'!B31)</f>
        <v/>
      </c>
      <c r="C31" s="33" t="str">
        <f>IF(B31="","",'Trimestre 1'!C31)</f>
        <v/>
      </c>
      <c r="D31" s="37"/>
      <c r="E31" s="37"/>
      <c r="F31" s="41"/>
      <c r="G31" s="40"/>
      <c r="H31" s="37" t="str">
        <f>'Trimestre 1'!J31</f>
        <v/>
      </c>
      <c r="I31" s="38"/>
      <c r="J31" s="39" t="str">
        <f t="shared" si="0"/>
        <v/>
      </c>
      <c r="K31" s="40" t="str">
        <f>'Trimestre 1'!M31</f>
        <v/>
      </c>
      <c r="L31" s="38"/>
      <c r="M31" s="39" t="str">
        <f t="shared" si="1"/>
        <v/>
      </c>
      <c r="N31" s="40" t="str">
        <f>'Trimestre 1'!P31</f>
        <v/>
      </c>
      <c r="O31" s="38"/>
      <c r="P31" s="39" t="str">
        <f t="shared" si="2"/>
        <v/>
      </c>
      <c r="Q31" s="49" t="str">
        <f>'Trimestre 1'!S31</f>
        <v/>
      </c>
      <c r="R31" s="38"/>
      <c r="S31" s="39" t="str">
        <f t="shared" si="3"/>
        <v/>
      </c>
    </row>
    <row r="32" spans="2:19" x14ac:dyDescent="0.25">
      <c r="B32" s="30" t="str">
        <f>IF('Trimestre 1'!B32="","",'Trimestre 1'!B32)</f>
        <v/>
      </c>
      <c r="C32" s="33" t="str">
        <f>IF(B32="","",'Trimestre 1'!C32)</f>
        <v/>
      </c>
      <c r="D32" s="37"/>
      <c r="E32" s="37"/>
      <c r="F32" s="41"/>
      <c r="G32" s="40"/>
      <c r="H32" s="37" t="str">
        <f>'Trimestre 1'!J32</f>
        <v/>
      </c>
      <c r="I32" s="38"/>
      <c r="J32" s="39" t="str">
        <f t="shared" si="0"/>
        <v/>
      </c>
      <c r="K32" s="40" t="str">
        <f>'Trimestre 1'!M32</f>
        <v/>
      </c>
      <c r="L32" s="38"/>
      <c r="M32" s="39" t="str">
        <f t="shared" si="1"/>
        <v/>
      </c>
      <c r="N32" s="40" t="str">
        <f>'Trimestre 1'!P32</f>
        <v/>
      </c>
      <c r="O32" s="38"/>
      <c r="P32" s="39" t="str">
        <f t="shared" si="2"/>
        <v/>
      </c>
      <c r="Q32" s="49" t="str">
        <f>'Trimestre 1'!S32</f>
        <v/>
      </c>
      <c r="R32" s="38"/>
      <c r="S32" s="39" t="str">
        <f t="shared" si="3"/>
        <v/>
      </c>
    </row>
    <row r="33" spans="1:19" x14ac:dyDescent="0.25">
      <c r="B33" s="30" t="str">
        <f>IF('Trimestre 1'!B33="","",'Trimestre 1'!B33)</f>
        <v/>
      </c>
      <c r="C33" s="33" t="str">
        <f>IF(B33="","",'Trimestre 1'!C33)</f>
        <v/>
      </c>
      <c r="D33" s="37"/>
      <c r="E33" s="37"/>
      <c r="F33" s="41"/>
      <c r="G33" s="40"/>
      <c r="H33" s="37" t="str">
        <f>'Trimestre 1'!J33</f>
        <v/>
      </c>
      <c r="I33" s="38"/>
      <c r="J33" s="39" t="str">
        <f t="shared" si="0"/>
        <v/>
      </c>
      <c r="K33" s="40" t="str">
        <f>'Trimestre 1'!M33</f>
        <v/>
      </c>
      <c r="L33" s="38"/>
      <c r="M33" s="39" t="str">
        <f t="shared" si="1"/>
        <v/>
      </c>
      <c r="N33" s="40" t="str">
        <f>'Trimestre 1'!P33</f>
        <v/>
      </c>
      <c r="O33" s="38"/>
      <c r="P33" s="39" t="str">
        <f t="shared" si="2"/>
        <v/>
      </c>
      <c r="Q33" s="49" t="str">
        <f>'Trimestre 1'!S33</f>
        <v/>
      </c>
      <c r="R33" s="38"/>
      <c r="S33" s="39" t="str">
        <f t="shared" si="3"/>
        <v/>
      </c>
    </row>
    <row r="34" spans="1:19" x14ac:dyDescent="0.25">
      <c r="B34" s="30" t="str">
        <f>IF('Trimestre 1'!B34="","",'Trimestre 1'!B34)</f>
        <v/>
      </c>
      <c r="C34" s="33" t="str">
        <f>IF(B34="","",'Trimestre 1'!C34)</f>
        <v/>
      </c>
      <c r="D34" s="37"/>
      <c r="E34" s="37"/>
      <c r="F34" s="41"/>
      <c r="G34" s="40"/>
      <c r="H34" s="37" t="str">
        <f>'Trimestre 1'!J34</f>
        <v/>
      </c>
      <c r="I34" s="38"/>
      <c r="J34" s="39" t="str">
        <f t="shared" si="0"/>
        <v/>
      </c>
      <c r="K34" s="40" t="str">
        <f>'Trimestre 1'!M34</f>
        <v/>
      </c>
      <c r="L34" s="38"/>
      <c r="M34" s="39" t="str">
        <f t="shared" si="1"/>
        <v/>
      </c>
      <c r="N34" s="40" t="str">
        <f>'Trimestre 1'!P34</f>
        <v/>
      </c>
      <c r="O34" s="38"/>
      <c r="P34" s="39" t="str">
        <f t="shared" si="2"/>
        <v/>
      </c>
      <c r="Q34" s="49" t="str">
        <f>'Trimestre 1'!S34</f>
        <v/>
      </c>
      <c r="R34" s="38"/>
      <c r="S34" s="39" t="str">
        <f t="shared" si="3"/>
        <v/>
      </c>
    </row>
    <row r="35" spans="1:19" x14ac:dyDescent="0.25">
      <c r="B35" s="30" t="str">
        <f>IF('Trimestre 1'!B35="","",'Trimestre 1'!B35)</f>
        <v/>
      </c>
      <c r="C35" s="33" t="str">
        <f>IF(B35="","",'Trimestre 1'!C35)</f>
        <v/>
      </c>
      <c r="D35" s="37"/>
      <c r="E35" s="37"/>
      <c r="F35" s="41"/>
      <c r="G35" s="40"/>
      <c r="H35" s="37" t="str">
        <f>'Trimestre 1'!J35</f>
        <v/>
      </c>
      <c r="I35" s="38"/>
      <c r="J35" s="39" t="str">
        <f t="shared" si="0"/>
        <v/>
      </c>
      <c r="K35" s="40" t="str">
        <f>'Trimestre 1'!M35</f>
        <v/>
      </c>
      <c r="L35" s="38"/>
      <c r="M35" s="39" t="str">
        <f t="shared" si="1"/>
        <v/>
      </c>
      <c r="N35" s="40" t="str">
        <f>'Trimestre 1'!P35</f>
        <v/>
      </c>
      <c r="O35" s="38"/>
      <c r="P35" s="39" t="str">
        <f t="shared" si="2"/>
        <v/>
      </c>
      <c r="Q35" s="49" t="str">
        <f>'Trimestre 1'!S35</f>
        <v/>
      </c>
      <c r="R35" s="38"/>
      <c r="S35" s="39" t="str">
        <f t="shared" si="3"/>
        <v/>
      </c>
    </row>
    <row r="36" spans="1:19" x14ac:dyDescent="0.25">
      <c r="B36" s="30" t="str">
        <f>IF('Trimestre 1'!B36="","",'Trimestre 1'!B36)</f>
        <v/>
      </c>
      <c r="C36" s="33" t="str">
        <f>IF(B36="","",'Trimestre 1'!C36)</f>
        <v/>
      </c>
      <c r="D36" s="37"/>
      <c r="E36" s="37"/>
      <c r="F36" s="41"/>
      <c r="G36" s="40"/>
      <c r="H36" s="37" t="str">
        <f>'Trimestre 1'!J36</f>
        <v/>
      </c>
      <c r="I36" s="38"/>
      <c r="J36" s="39" t="str">
        <f t="shared" si="0"/>
        <v/>
      </c>
      <c r="K36" s="40" t="str">
        <f>'Trimestre 1'!M36</f>
        <v/>
      </c>
      <c r="L36" s="38"/>
      <c r="M36" s="39" t="str">
        <f t="shared" si="1"/>
        <v/>
      </c>
      <c r="N36" s="40" t="str">
        <f>'Trimestre 1'!P36</f>
        <v/>
      </c>
      <c r="O36" s="38"/>
      <c r="P36" s="39" t="str">
        <f t="shared" si="2"/>
        <v/>
      </c>
      <c r="Q36" s="49" t="str">
        <f>'Trimestre 1'!S36</f>
        <v/>
      </c>
      <c r="R36" s="38"/>
      <c r="S36" s="39" t="str">
        <f t="shared" si="3"/>
        <v/>
      </c>
    </row>
    <row r="37" spans="1:19" x14ac:dyDescent="0.25">
      <c r="B37" s="30" t="str">
        <f>IF('Trimestre 1'!B37="","",'Trimestre 1'!B37)</f>
        <v/>
      </c>
      <c r="C37" s="33" t="str">
        <f>IF(B37="","",'Trimestre 1'!C37)</f>
        <v/>
      </c>
      <c r="D37" s="37"/>
      <c r="E37" s="37"/>
      <c r="F37" s="41"/>
      <c r="G37" s="40"/>
      <c r="H37" s="37" t="str">
        <f>'Trimestre 1'!J37</f>
        <v/>
      </c>
      <c r="I37" s="38"/>
      <c r="J37" s="39" t="str">
        <f t="shared" si="0"/>
        <v/>
      </c>
      <c r="K37" s="40" t="str">
        <f>'Trimestre 1'!M37</f>
        <v/>
      </c>
      <c r="L37" s="38"/>
      <c r="M37" s="39" t="str">
        <f t="shared" si="1"/>
        <v/>
      </c>
      <c r="N37" s="40" t="str">
        <f>'Trimestre 1'!P37</f>
        <v/>
      </c>
      <c r="O37" s="38"/>
      <c r="P37" s="39" t="str">
        <f t="shared" si="2"/>
        <v/>
      </c>
      <c r="Q37" s="49" t="str">
        <f>'Trimestre 1'!S37</f>
        <v/>
      </c>
      <c r="R37" s="38"/>
      <c r="S37" s="39" t="str">
        <f t="shared" si="3"/>
        <v/>
      </c>
    </row>
    <row r="38" spans="1:19" x14ac:dyDescent="0.25">
      <c r="B38" s="30" t="str">
        <f>IF('Trimestre 1'!B38="","",'Trimestre 1'!B38)</f>
        <v/>
      </c>
      <c r="C38" s="33" t="str">
        <f>IF(B38="","",'Trimestre 1'!C38)</f>
        <v/>
      </c>
      <c r="D38" s="37"/>
      <c r="E38" s="37"/>
      <c r="F38" s="41"/>
      <c r="G38" s="40"/>
      <c r="H38" s="37" t="str">
        <f>'Trimestre 1'!J38</f>
        <v/>
      </c>
      <c r="I38" s="38"/>
      <c r="J38" s="39" t="str">
        <f t="shared" si="0"/>
        <v/>
      </c>
      <c r="K38" s="40" t="str">
        <f>'Trimestre 1'!M38</f>
        <v/>
      </c>
      <c r="L38" s="38"/>
      <c r="M38" s="39" t="str">
        <f t="shared" si="1"/>
        <v/>
      </c>
      <c r="N38" s="40" t="str">
        <f>'Trimestre 1'!P38</f>
        <v/>
      </c>
      <c r="O38" s="38"/>
      <c r="P38" s="39" t="str">
        <f t="shared" si="2"/>
        <v/>
      </c>
      <c r="Q38" s="49" t="str">
        <f>'Trimestre 1'!S38</f>
        <v/>
      </c>
      <c r="R38" s="38"/>
      <c r="S38" s="39" t="str">
        <f t="shared" si="3"/>
        <v/>
      </c>
    </row>
    <row r="39" spans="1:19" x14ac:dyDescent="0.25">
      <c r="B39" s="30" t="str">
        <f>IF('Trimestre 1'!B39="","",'Trimestre 1'!B39)</f>
        <v/>
      </c>
      <c r="C39" s="33" t="str">
        <f>IF(B39="","",'Trimestre 1'!C39)</f>
        <v/>
      </c>
      <c r="D39" s="37"/>
      <c r="E39" s="37"/>
      <c r="F39" s="41"/>
      <c r="G39" s="40"/>
      <c r="H39" s="37" t="str">
        <f>'Trimestre 1'!J39</f>
        <v/>
      </c>
      <c r="I39" s="38"/>
      <c r="J39" s="39" t="str">
        <f t="shared" si="0"/>
        <v/>
      </c>
      <c r="K39" s="40" t="str">
        <f>'Trimestre 1'!M39</f>
        <v/>
      </c>
      <c r="L39" s="38"/>
      <c r="M39" s="39" t="str">
        <f t="shared" si="1"/>
        <v/>
      </c>
      <c r="N39" s="40" t="str">
        <f>'Trimestre 1'!P39</f>
        <v/>
      </c>
      <c r="O39" s="38"/>
      <c r="P39" s="39" t="str">
        <f t="shared" si="2"/>
        <v/>
      </c>
      <c r="Q39" s="49" t="str">
        <f>'Trimestre 1'!S39</f>
        <v/>
      </c>
      <c r="R39" s="38"/>
      <c r="S39" s="39" t="str">
        <f t="shared" si="3"/>
        <v/>
      </c>
    </row>
    <row r="40" spans="1:19" x14ac:dyDescent="0.25">
      <c r="B40" s="30" t="str">
        <f>IF('Trimestre 1'!B40="","",'Trimestre 1'!B40)</f>
        <v/>
      </c>
      <c r="C40" s="33" t="str">
        <f>IF(B40="","",'Trimestre 1'!C40)</f>
        <v/>
      </c>
      <c r="D40" s="37"/>
      <c r="E40" s="37"/>
      <c r="F40" s="41"/>
      <c r="G40" s="40"/>
      <c r="H40" s="37" t="str">
        <f>'Trimestre 1'!J40</f>
        <v/>
      </c>
      <c r="I40" s="38"/>
      <c r="J40" s="39" t="str">
        <f t="shared" si="0"/>
        <v/>
      </c>
      <c r="K40" s="40" t="str">
        <f>'Trimestre 1'!M40</f>
        <v/>
      </c>
      <c r="L40" s="38"/>
      <c r="M40" s="39" t="str">
        <f t="shared" si="1"/>
        <v/>
      </c>
      <c r="N40" s="40" t="str">
        <f>'Trimestre 1'!P40</f>
        <v/>
      </c>
      <c r="O40" s="38"/>
      <c r="P40" s="39" t="str">
        <f t="shared" si="2"/>
        <v/>
      </c>
      <c r="Q40" s="49" t="str">
        <f>'Trimestre 1'!S40</f>
        <v/>
      </c>
      <c r="R40" s="38"/>
      <c r="S40" s="39" t="str">
        <f t="shared" si="3"/>
        <v/>
      </c>
    </row>
    <row r="41" spans="1:19" x14ac:dyDescent="0.25">
      <c r="B41" s="30" t="str">
        <f>IF('Trimestre 1'!B41="","",'Trimestre 1'!B41)</f>
        <v/>
      </c>
      <c r="C41" s="33" t="str">
        <f>IF(B41="","",'Trimestre 1'!C41)</f>
        <v/>
      </c>
      <c r="D41" s="37"/>
      <c r="E41" s="37"/>
      <c r="F41" s="41"/>
      <c r="G41" s="40"/>
      <c r="H41" s="37" t="str">
        <f>'Trimestre 1'!J41</f>
        <v/>
      </c>
      <c r="I41" s="38"/>
      <c r="J41" s="39" t="str">
        <f t="shared" si="0"/>
        <v/>
      </c>
      <c r="K41" s="40" t="str">
        <f>'Trimestre 1'!M41</f>
        <v/>
      </c>
      <c r="L41" s="38"/>
      <c r="M41" s="39" t="str">
        <f t="shared" si="1"/>
        <v/>
      </c>
      <c r="N41" s="40" t="str">
        <f>'Trimestre 1'!P41</f>
        <v/>
      </c>
      <c r="O41" s="38"/>
      <c r="P41" s="39" t="str">
        <f t="shared" si="2"/>
        <v/>
      </c>
      <c r="Q41" s="49" t="str">
        <f>'Trimestre 1'!S41</f>
        <v/>
      </c>
      <c r="R41" s="38"/>
      <c r="S41" s="39" t="str">
        <f t="shared" si="3"/>
        <v/>
      </c>
    </row>
    <row r="42" spans="1:19" x14ac:dyDescent="0.25">
      <c r="B42" s="30" t="str">
        <f>IF('Trimestre 1'!B42="","",'Trimestre 1'!B42)</f>
        <v/>
      </c>
      <c r="C42" s="33" t="str">
        <f>IF(B42="","",'Trimestre 1'!C42)</f>
        <v/>
      </c>
      <c r="D42" s="37"/>
      <c r="E42" s="37"/>
      <c r="F42" s="41"/>
      <c r="G42" s="40"/>
      <c r="H42" s="37" t="str">
        <f>'Trimestre 1'!J42</f>
        <v/>
      </c>
      <c r="I42" s="38"/>
      <c r="J42" s="39" t="str">
        <f t="shared" si="0"/>
        <v/>
      </c>
      <c r="K42" s="40" t="str">
        <f>'Trimestre 1'!M42</f>
        <v/>
      </c>
      <c r="L42" s="38"/>
      <c r="M42" s="39" t="str">
        <f t="shared" si="1"/>
        <v/>
      </c>
      <c r="N42" s="40" t="str">
        <f>'Trimestre 1'!P42</f>
        <v/>
      </c>
      <c r="O42" s="38"/>
      <c r="P42" s="39" t="str">
        <f t="shared" si="2"/>
        <v/>
      </c>
      <c r="Q42" s="49" t="str">
        <f>'Trimestre 1'!S42</f>
        <v/>
      </c>
      <c r="R42" s="38"/>
      <c r="S42" s="39" t="str">
        <f t="shared" si="3"/>
        <v/>
      </c>
    </row>
    <row r="43" spans="1:19" ht="16.5" thickBot="1" x14ac:dyDescent="0.3">
      <c r="A43" s="16"/>
      <c r="B43" s="30" t="str">
        <f>IF('Trimestre 1'!B43="","",'Trimestre 1'!B43)</f>
        <v/>
      </c>
      <c r="C43" s="33" t="str">
        <f>IF(B43="","",'Trimestre 1'!C43)</f>
        <v/>
      </c>
      <c r="D43" s="43"/>
      <c r="E43" s="43"/>
      <c r="F43" s="44"/>
      <c r="G43" s="45"/>
      <c r="H43" s="37" t="str">
        <f>'Trimestre 1'!J43</f>
        <v/>
      </c>
      <c r="I43" s="38"/>
      <c r="J43" s="39" t="str">
        <f t="shared" si="0"/>
        <v/>
      </c>
      <c r="K43" s="40" t="str">
        <f>'Trimestre 1'!M43</f>
        <v/>
      </c>
      <c r="L43" s="38"/>
      <c r="M43" s="39" t="str">
        <f t="shared" si="1"/>
        <v/>
      </c>
      <c r="N43" s="40" t="str">
        <f>'Trimestre 1'!P43</f>
        <v/>
      </c>
      <c r="O43" s="38"/>
      <c r="P43" s="39" t="str">
        <f t="shared" si="2"/>
        <v/>
      </c>
      <c r="Q43" s="49" t="str">
        <f>'Trimestre 1'!S43</f>
        <v/>
      </c>
      <c r="R43" s="38"/>
      <c r="S43" s="39" t="str">
        <f t="shared" si="3"/>
        <v/>
      </c>
    </row>
  </sheetData>
  <mergeCells count="11">
    <mergeCell ref="A2:S2"/>
    <mergeCell ref="H8:I8"/>
    <mergeCell ref="J6:S6"/>
    <mergeCell ref="K11:M11"/>
    <mergeCell ref="N11:P11"/>
    <mergeCell ref="Q11:S11"/>
    <mergeCell ref="H12:J12"/>
    <mergeCell ref="K12:M12"/>
    <mergeCell ref="N12:P12"/>
    <mergeCell ref="Q12:S12"/>
    <mergeCell ref="H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baseColWidth="10" defaultRowHeight="15.75" x14ac:dyDescent="0.25"/>
  <cols>
    <col min="2" max="2" width="36.875" customWidth="1"/>
    <col min="4" max="7" width="0" hidden="1" customWidth="1"/>
  </cols>
  <sheetData>
    <row r="1" spans="1:19" ht="16.5" thickBot="1" x14ac:dyDescent="0.3"/>
    <row r="2" spans="1:19" ht="24" thickBot="1" x14ac:dyDescent="0.3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4" spans="1:19" ht="21" x14ac:dyDescent="0.35">
      <c r="B4" s="6" t="s">
        <v>23</v>
      </c>
    </row>
    <row r="5" spans="1:19" ht="16.5" thickBot="1" x14ac:dyDescent="0.3"/>
    <row r="6" spans="1:19" ht="21.95" customHeight="1" thickBot="1" x14ac:dyDescent="0.4">
      <c r="A6" t="s">
        <v>24</v>
      </c>
      <c r="I6" s="21" t="s">
        <v>13</v>
      </c>
      <c r="J6" s="67" t="str">
        <f>IF('Trimestre 1'!I6:Q6="","",'Trimestre 1'!I6:Q6)</f>
        <v/>
      </c>
      <c r="K6" s="69"/>
      <c r="L6" s="69"/>
      <c r="M6" s="69"/>
      <c r="N6" s="69"/>
      <c r="O6" s="69"/>
      <c r="P6" s="69"/>
      <c r="Q6" s="69"/>
      <c r="R6" s="69"/>
      <c r="S6" s="68"/>
    </row>
    <row r="7" spans="1:19" ht="16.5" thickBot="1" x14ac:dyDescent="0.3">
      <c r="A7" t="s">
        <v>25</v>
      </c>
    </row>
    <row r="8" spans="1:19" ht="21.95" customHeight="1" thickBot="1" x14ac:dyDescent="0.4">
      <c r="A8" t="s">
        <v>26</v>
      </c>
      <c r="H8" s="67" t="s">
        <v>20</v>
      </c>
      <c r="I8" s="68"/>
      <c r="J8" s="51" t="str">
        <f>IF('Trimestre 1'!I8="","",'Trimestre 1'!I8)</f>
        <v/>
      </c>
    </row>
    <row r="9" spans="1:19" x14ac:dyDescent="0.25">
      <c r="A9" t="s">
        <v>27</v>
      </c>
    </row>
    <row r="10" spans="1:19" ht="16.5" thickBot="1" x14ac:dyDescent="0.3"/>
    <row r="11" spans="1:19" ht="16.5" thickBot="1" x14ac:dyDescent="0.3">
      <c r="H11" s="63" t="s">
        <v>14</v>
      </c>
      <c r="I11" s="64"/>
      <c r="J11" s="65"/>
      <c r="K11" s="63" t="s">
        <v>15</v>
      </c>
      <c r="L11" s="64"/>
      <c r="M11" s="65"/>
      <c r="N11" s="63" t="s">
        <v>16</v>
      </c>
      <c r="O11" s="64"/>
      <c r="P11" s="65"/>
      <c r="Q11" s="64" t="s">
        <v>17</v>
      </c>
      <c r="R11" s="64"/>
      <c r="S11" s="65"/>
    </row>
    <row r="12" spans="1:19" ht="31.5" x14ac:dyDescent="0.25">
      <c r="A12" s="1"/>
      <c r="B12" s="8" t="s">
        <v>0</v>
      </c>
      <c r="C12" s="9" t="s">
        <v>1</v>
      </c>
      <c r="D12" s="9" t="s">
        <v>2</v>
      </c>
      <c r="E12" s="9" t="s">
        <v>3</v>
      </c>
      <c r="F12" s="10" t="s">
        <v>4</v>
      </c>
      <c r="G12" s="11" t="s">
        <v>5</v>
      </c>
      <c r="H12" s="58" t="s">
        <v>6</v>
      </c>
      <c r="I12" s="59"/>
      <c r="J12" s="60"/>
      <c r="K12" s="61" t="s">
        <v>7</v>
      </c>
      <c r="L12" s="58"/>
      <c r="M12" s="62"/>
      <c r="N12" s="61" t="s">
        <v>19</v>
      </c>
      <c r="O12" s="58"/>
      <c r="P12" s="62"/>
      <c r="Q12" s="66" t="s">
        <v>8</v>
      </c>
      <c r="R12" s="58"/>
      <c r="S12" s="62"/>
    </row>
    <row r="13" spans="1:19" x14ac:dyDescent="0.25">
      <c r="A13" s="2"/>
      <c r="B13" s="3"/>
      <c r="C13" s="4"/>
      <c r="D13" s="4"/>
      <c r="E13" s="4"/>
      <c r="F13" s="5"/>
      <c r="G13" s="3"/>
      <c r="H13" s="17" t="s">
        <v>9</v>
      </c>
      <c r="I13" s="17" t="s">
        <v>10</v>
      </c>
      <c r="J13" s="18" t="s">
        <v>11</v>
      </c>
      <c r="K13" s="19" t="s">
        <v>9</v>
      </c>
      <c r="L13" s="17" t="s">
        <v>10</v>
      </c>
      <c r="M13" s="18" t="s">
        <v>12</v>
      </c>
      <c r="N13" s="19" t="s">
        <v>9</v>
      </c>
      <c r="O13" s="17" t="s">
        <v>10</v>
      </c>
      <c r="P13" s="18" t="s">
        <v>11</v>
      </c>
      <c r="Q13" s="20" t="s">
        <v>9</v>
      </c>
      <c r="R13" s="17" t="s">
        <v>10</v>
      </c>
      <c r="S13" s="18" t="s">
        <v>11</v>
      </c>
    </row>
    <row r="14" spans="1:19" x14ac:dyDescent="0.25">
      <c r="A14" t="s">
        <v>18</v>
      </c>
      <c r="B14" s="32" t="str">
        <f>IF('Trimestre 1'!B14="","",'Trimestre 1'!B14)</f>
        <v/>
      </c>
      <c r="C14" s="22" t="str">
        <f>IF(B14="","",'Trimestre 1'!C14)</f>
        <v/>
      </c>
      <c r="D14" s="23">
        <f>IF(AND(B7&lt;3,B7&gt;0),6,0)</f>
        <v>0</v>
      </c>
      <c r="E14" s="23">
        <f>IF(AND(B7&lt;5,B7&gt;2),18,0)</f>
        <v>0</v>
      </c>
      <c r="F14" s="24">
        <f>IF(B7&gt;4,36,0)</f>
        <v>0</v>
      </c>
      <c r="G14" s="25">
        <f>D14+E14+F14</f>
        <v>0</v>
      </c>
      <c r="H14" s="26" t="str">
        <f>'Trimestre 2'!J14</f>
        <v/>
      </c>
      <c r="I14" s="26"/>
      <c r="J14" s="50" t="str">
        <f>IF(B14="","",H14-I14)</f>
        <v/>
      </c>
      <c r="K14" s="27" t="str">
        <f>'Trimestre 2'!K14</f>
        <v/>
      </c>
      <c r="L14" s="26"/>
      <c r="M14" s="50" t="str">
        <f>IF(B14="","",K14-L14)</f>
        <v/>
      </c>
      <c r="N14" s="28" t="str">
        <f>'Trimestre 2'!P14</f>
        <v/>
      </c>
      <c r="O14" s="26"/>
      <c r="P14" s="50" t="str">
        <f>IF(B14="","",N14-O14)</f>
        <v/>
      </c>
      <c r="Q14" s="29" t="str">
        <f>'Trimestre 2'!S14</f>
        <v/>
      </c>
      <c r="R14" s="26"/>
      <c r="S14" s="50" t="str">
        <f>IF(B14="","",Q14-R14)</f>
        <v/>
      </c>
    </row>
    <row r="15" spans="1:19" x14ac:dyDescent="0.25">
      <c r="B15" s="32" t="str">
        <f>IF('Trimestre 1'!B15="","",'Trimestre 1'!B15)</f>
        <v/>
      </c>
      <c r="C15" s="22" t="str">
        <f>IF(B15="","",'Trimestre 1'!C15)</f>
        <v/>
      </c>
      <c r="D15" s="23">
        <f t="shared" ref="D15:D43" si="0">IF(AND(B8&lt;3,B8&gt;0),6,0)</f>
        <v>0</v>
      </c>
      <c r="E15" s="23">
        <f t="shared" ref="E15:E43" si="1">IF(AND(B8&lt;5,B8&gt;2),18,0)</f>
        <v>0</v>
      </c>
      <c r="F15" s="24">
        <f t="shared" ref="F15:F43" si="2">IF(B8&gt;4,36,0)</f>
        <v>0</v>
      </c>
      <c r="G15" s="25">
        <f t="shared" ref="G15:G43" si="3">D15+E15+F15</f>
        <v>0</v>
      </c>
      <c r="H15" s="26" t="str">
        <f>'Trimestre 2'!J15</f>
        <v/>
      </c>
      <c r="I15" s="26"/>
      <c r="J15" s="50" t="str">
        <f t="shared" ref="J15:J43" si="4">IF(B15="","",H15-I15)</f>
        <v/>
      </c>
      <c r="K15" s="27" t="str">
        <f>'Trimestre 2'!K15</f>
        <v/>
      </c>
      <c r="L15" s="26"/>
      <c r="M15" s="50" t="str">
        <f t="shared" ref="M15:M43" si="5">IF(B15="","",K15-L15)</f>
        <v/>
      </c>
      <c r="N15" s="28" t="str">
        <f>'Trimestre 2'!P15</f>
        <v/>
      </c>
      <c r="O15" s="26"/>
      <c r="P15" s="50" t="str">
        <f t="shared" ref="P15:P43" si="6">IF(B15="","",N15-O15)</f>
        <v/>
      </c>
      <c r="Q15" s="29" t="str">
        <f>'Trimestre 2'!S15</f>
        <v/>
      </c>
      <c r="R15" s="26"/>
      <c r="S15" s="50" t="str">
        <f t="shared" ref="S15:S43" si="7">IF(B15="","",Q15-R15)</f>
        <v/>
      </c>
    </row>
    <row r="16" spans="1:19" x14ac:dyDescent="0.25">
      <c r="B16" s="32" t="str">
        <f>IF('Trimestre 1'!B16="","",'Trimestre 1'!B16)</f>
        <v/>
      </c>
      <c r="C16" s="22" t="str">
        <f>IF(B16="","",'Trimestre 1'!C16)</f>
        <v/>
      </c>
      <c r="D16" s="23">
        <f t="shared" si="0"/>
        <v>0</v>
      </c>
      <c r="E16" s="23">
        <f t="shared" si="1"/>
        <v>0</v>
      </c>
      <c r="F16" s="24">
        <f t="shared" si="2"/>
        <v>0</v>
      </c>
      <c r="G16" s="25">
        <f t="shared" si="3"/>
        <v>0</v>
      </c>
      <c r="H16" s="26" t="str">
        <f>'Trimestre 2'!J16</f>
        <v/>
      </c>
      <c r="I16" s="26"/>
      <c r="J16" s="50" t="str">
        <f t="shared" si="4"/>
        <v/>
      </c>
      <c r="K16" s="27" t="str">
        <f>'Trimestre 2'!K16</f>
        <v/>
      </c>
      <c r="L16" s="26"/>
      <c r="M16" s="50" t="str">
        <f t="shared" si="5"/>
        <v/>
      </c>
      <c r="N16" s="28" t="str">
        <f>'Trimestre 2'!P16</f>
        <v/>
      </c>
      <c r="O16" s="26"/>
      <c r="P16" s="50" t="str">
        <f t="shared" si="6"/>
        <v/>
      </c>
      <c r="Q16" s="29" t="str">
        <f>'Trimestre 2'!S16</f>
        <v/>
      </c>
      <c r="R16" s="26"/>
      <c r="S16" s="50" t="str">
        <f t="shared" si="7"/>
        <v/>
      </c>
    </row>
    <row r="17" spans="2:19" x14ac:dyDescent="0.25">
      <c r="B17" s="32" t="str">
        <f>IF('Trimestre 1'!B17="","",'Trimestre 1'!B17)</f>
        <v/>
      </c>
      <c r="C17" s="22" t="str">
        <f>IF(B17="","",'Trimestre 1'!C17)</f>
        <v/>
      </c>
      <c r="D17" s="23">
        <f t="shared" si="0"/>
        <v>0</v>
      </c>
      <c r="E17" s="23">
        <f t="shared" si="1"/>
        <v>0</v>
      </c>
      <c r="F17" s="24">
        <f t="shared" si="2"/>
        <v>0</v>
      </c>
      <c r="G17" s="25">
        <f t="shared" si="3"/>
        <v>0</v>
      </c>
      <c r="H17" s="26" t="str">
        <f>'Trimestre 2'!J17</f>
        <v/>
      </c>
      <c r="I17" s="26"/>
      <c r="J17" s="50" t="str">
        <f t="shared" si="4"/>
        <v/>
      </c>
      <c r="K17" s="27" t="str">
        <f>'Trimestre 2'!K17</f>
        <v/>
      </c>
      <c r="L17" s="26"/>
      <c r="M17" s="50" t="str">
        <f t="shared" si="5"/>
        <v/>
      </c>
      <c r="N17" s="28" t="str">
        <f>'Trimestre 2'!P17</f>
        <v/>
      </c>
      <c r="O17" s="26"/>
      <c r="P17" s="50" t="str">
        <f t="shared" si="6"/>
        <v/>
      </c>
      <c r="Q17" s="29" t="str">
        <f>'Trimestre 2'!S17</f>
        <v/>
      </c>
      <c r="R17" s="26"/>
      <c r="S17" s="50" t="str">
        <f t="shared" si="7"/>
        <v/>
      </c>
    </row>
    <row r="18" spans="2:19" x14ac:dyDescent="0.25">
      <c r="B18" s="32" t="str">
        <f>IF('Trimestre 1'!B18="","",'Trimestre 1'!B18)</f>
        <v/>
      </c>
      <c r="C18" s="22" t="str">
        <f>IF(B18="","",'Trimestre 1'!C18)</f>
        <v/>
      </c>
      <c r="D18" s="23">
        <f t="shared" si="0"/>
        <v>0</v>
      </c>
      <c r="E18" s="23">
        <f t="shared" si="1"/>
        <v>0</v>
      </c>
      <c r="F18" s="24">
        <f t="shared" si="2"/>
        <v>0</v>
      </c>
      <c r="G18" s="25">
        <f t="shared" si="3"/>
        <v>0</v>
      </c>
      <c r="H18" s="26" t="str">
        <f>'Trimestre 2'!J18</f>
        <v/>
      </c>
      <c r="I18" s="26"/>
      <c r="J18" s="50" t="str">
        <f t="shared" si="4"/>
        <v/>
      </c>
      <c r="K18" s="27" t="str">
        <f>'Trimestre 2'!K18</f>
        <v/>
      </c>
      <c r="L18" s="26"/>
      <c r="M18" s="50" t="str">
        <f t="shared" si="5"/>
        <v/>
      </c>
      <c r="N18" s="28" t="str">
        <f>'Trimestre 2'!P18</f>
        <v/>
      </c>
      <c r="O18" s="26"/>
      <c r="P18" s="50" t="str">
        <f t="shared" si="6"/>
        <v/>
      </c>
      <c r="Q18" s="29" t="str">
        <f>'Trimestre 2'!S18</f>
        <v/>
      </c>
      <c r="R18" s="26"/>
      <c r="S18" s="50" t="str">
        <f t="shared" si="7"/>
        <v/>
      </c>
    </row>
    <row r="19" spans="2:19" x14ac:dyDescent="0.25">
      <c r="B19" s="32" t="str">
        <f>IF('Trimestre 1'!B19="","",'Trimestre 1'!B19)</f>
        <v/>
      </c>
      <c r="C19" s="22" t="str">
        <f>IF(B19="","",'Trimestre 1'!C19)</f>
        <v/>
      </c>
      <c r="D19" s="23">
        <f t="shared" si="0"/>
        <v>0</v>
      </c>
      <c r="E19" s="23">
        <f t="shared" si="1"/>
        <v>0</v>
      </c>
      <c r="F19" s="24">
        <f t="shared" si="2"/>
        <v>36</v>
      </c>
      <c r="G19" s="25">
        <f t="shared" si="3"/>
        <v>36</v>
      </c>
      <c r="H19" s="26" t="str">
        <f>'Trimestre 2'!J19</f>
        <v/>
      </c>
      <c r="I19" s="26"/>
      <c r="J19" s="50" t="str">
        <f t="shared" si="4"/>
        <v/>
      </c>
      <c r="K19" s="27" t="str">
        <f>'Trimestre 2'!K19</f>
        <v/>
      </c>
      <c r="L19" s="26"/>
      <c r="M19" s="50" t="str">
        <f t="shared" si="5"/>
        <v/>
      </c>
      <c r="N19" s="28" t="str">
        <f>'Trimestre 2'!P19</f>
        <v/>
      </c>
      <c r="O19" s="26"/>
      <c r="P19" s="50" t="str">
        <f t="shared" si="6"/>
        <v/>
      </c>
      <c r="Q19" s="29" t="str">
        <f>'Trimestre 2'!S19</f>
        <v/>
      </c>
      <c r="R19" s="26"/>
      <c r="S19" s="50" t="str">
        <f t="shared" si="7"/>
        <v/>
      </c>
    </row>
    <row r="20" spans="2:19" x14ac:dyDescent="0.25">
      <c r="B20" s="32" t="str">
        <f>IF('Trimestre 1'!B20="","",'Trimestre 1'!B20)</f>
        <v/>
      </c>
      <c r="C20" s="22" t="str">
        <f>IF(B20="","",'Trimestre 1'!C20)</f>
        <v/>
      </c>
      <c r="D20" s="23">
        <f t="shared" si="0"/>
        <v>0</v>
      </c>
      <c r="E20" s="23">
        <f t="shared" si="1"/>
        <v>0</v>
      </c>
      <c r="F20" s="24">
        <f t="shared" si="2"/>
        <v>0</v>
      </c>
      <c r="G20" s="25">
        <f t="shared" si="3"/>
        <v>0</v>
      </c>
      <c r="H20" s="26" t="str">
        <f>'Trimestre 2'!J20</f>
        <v/>
      </c>
      <c r="I20" s="26"/>
      <c r="J20" s="50" t="str">
        <f t="shared" si="4"/>
        <v/>
      </c>
      <c r="K20" s="27" t="str">
        <f>'Trimestre 2'!K20</f>
        <v/>
      </c>
      <c r="L20" s="26"/>
      <c r="M20" s="50" t="str">
        <f t="shared" si="5"/>
        <v/>
      </c>
      <c r="N20" s="28" t="str">
        <f>'Trimestre 2'!P20</f>
        <v/>
      </c>
      <c r="O20" s="26"/>
      <c r="P20" s="50" t="str">
        <f t="shared" si="6"/>
        <v/>
      </c>
      <c r="Q20" s="29" t="str">
        <f>'Trimestre 2'!S20</f>
        <v/>
      </c>
      <c r="R20" s="26"/>
      <c r="S20" s="50" t="str">
        <f t="shared" si="7"/>
        <v/>
      </c>
    </row>
    <row r="21" spans="2:19" x14ac:dyDescent="0.25">
      <c r="B21" s="32" t="str">
        <f>IF('Trimestre 1'!B21="","",'Trimestre 1'!B21)</f>
        <v/>
      </c>
      <c r="C21" s="22" t="str">
        <f>IF(B21="","",'Trimestre 1'!C21)</f>
        <v/>
      </c>
      <c r="D21" s="23">
        <f t="shared" si="0"/>
        <v>0</v>
      </c>
      <c r="E21" s="23">
        <f t="shared" si="1"/>
        <v>0</v>
      </c>
      <c r="F21" s="24">
        <f t="shared" si="2"/>
        <v>36</v>
      </c>
      <c r="G21" s="25">
        <f t="shared" si="3"/>
        <v>36</v>
      </c>
      <c r="H21" s="26" t="str">
        <f>'Trimestre 2'!J21</f>
        <v/>
      </c>
      <c r="I21" s="26"/>
      <c r="J21" s="50" t="str">
        <f t="shared" si="4"/>
        <v/>
      </c>
      <c r="K21" s="27" t="str">
        <f>'Trimestre 2'!K21</f>
        <v/>
      </c>
      <c r="L21" s="26"/>
      <c r="M21" s="50" t="str">
        <f t="shared" si="5"/>
        <v/>
      </c>
      <c r="N21" s="28" t="str">
        <f>'Trimestre 2'!P21</f>
        <v/>
      </c>
      <c r="O21" s="26"/>
      <c r="P21" s="50" t="str">
        <f t="shared" si="6"/>
        <v/>
      </c>
      <c r="Q21" s="29" t="str">
        <f>'Trimestre 2'!S21</f>
        <v/>
      </c>
      <c r="R21" s="26"/>
      <c r="S21" s="50" t="str">
        <f t="shared" si="7"/>
        <v/>
      </c>
    </row>
    <row r="22" spans="2:19" x14ac:dyDescent="0.25">
      <c r="B22" s="32" t="str">
        <f>IF('Trimestre 1'!B22="","",'Trimestre 1'!B22)</f>
        <v/>
      </c>
      <c r="C22" s="22" t="str">
        <f>IF(B22="","",'Trimestre 1'!C22)</f>
        <v/>
      </c>
      <c r="D22" s="23">
        <f t="shared" si="0"/>
        <v>0</v>
      </c>
      <c r="E22" s="23">
        <f t="shared" si="1"/>
        <v>0</v>
      </c>
      <c r="F22" s="24">
        <f t="shared" si="2"/>
        <v>36</v>
      </c>
      <c r="G22" s="25">
        <f t="shared" si="3"/>
        <v>36</v>
      </c>
      <c r="H22" s="26" t="str">
        <f>'Trimestre 2'!J22</f>
        <v/>
      </c>
      <c r="I22" s="26"/>
      <c r="J22" s="50" t="str">
        <f t="shared" si="4"/>
        <v/>
      </c>
      <c r="K22" s="27" t="str">
        <f>'Trimestre 2'!K22</f>
        <v/>
      </c>
      <c r="L22" s="26"/>
      <c r="M22" s="50" t="str">
        <f t="shared" si="5"/>
        <v/>
      </c>
      <c r="N22" s="28" t="str">
        <f>'Trimestre 2'!P22</f>
        <v/>
      </c>
      <c r="O22" s="26"/>
      <c r="P22" s="50" t="str">
        <f t="shared" si="6"/>
        <v/>
      </c>
      <c r="Q22" s="29" t="str">
        <f>'Trimestre 2'!S22</f>
        <v/>
      </c>
      <c r="R22" s="26"/>
      <c r="S22" s="50" t="str">
        <f t="shared" si="7"/>
        <v/>
      </c>
    </row>
    <row r="23" spans="2:19" x14ac:dyDescent="0.25">
      <c r="B23" s="32" t="str">
        <f>IF('Trimestre 1'!B23="","",'Trimestre 1'!B23)</f>
        <v/>
      </c>
      <c r="C23" s="22" t="str">
        <f>IF(B23="","",'Trimestre 1'!C23)</f>
        <v/>
      </c>
      <c r="D23" s="23">
        <f t="shared" si="0"/>
        <v>0</v>
      </c>
      <c r="E23" s="23">
        <f t="shared" si="1"/>
        <v>0</v>
      </c>
      <c r="F23" s="24">
        <f t="shared" si="2"/>
        <v>36</v>
      </c>
      <c r="G23" s="25">
        <f t="shared" si="3"/>
        <v>36</v>
      </c>
      <c r="H23" s="26" t="str">
        <f>'Trimestre 2'!J23</f>
        <v/>
      </c>
      <c r="I23" s="26"/>
      <c r="J23" s="50" t="str">
        <f t="shared" si="4"/>
        <v/>
      </c>
      <c r="K23" s="27" t="str">
        <f>'Trimestre 2'!K23</f>
        <v/>
      </c>
      <c r="L23" s="26"/>
      <c r="M23" s="50" t="str">
        <f t="shared" si="5"/>
        <v/>
      </c>
      <c r="N23" s="28" t="str">
        <f>'Trimestre 2'!P23</f>
        <v/>
      </c>
      <c r="O23" s="26"/>
      <c r="P23" s="50" t="str">
        <f t="shared" si="6"/>
        <v/>
      </c>
      <c r="Q23" s="29" t="str">
        <f>'Trimestre 2'!S23</f>
        <v/>
      </c>
      <c r="R23" s="26"/>
      <c r="S23" s="50" t="str">
        <f t="shared" si="7"/>
        <v/>
      </c>
    </row>
    <row r="24" spans="2:19" x14ac:dyDescent="0.25">
      <c r="B24" s="32" t="str">
        <f>IF('Trimestre 1'!B24="","",'Trimestre 1'!B24)</f>
        <v/>
      </c>
      <c r="C24" s="22" t="str">
        <f>IF(B24="","",'Trimestre 1'!C24)</f>
        <v/>
      </c>
      <c r="D24" s="23">
        <f t="shared" si="0"/>
        <v>0</v>
      </c>
      <c r="E24" s="23">
        <f t="shared" si="1"/>
        <v>0</v>
      </c>
      <c r="F24" s="24">
        <f t="shared" si="2"/>
        <v>36</v>
      </c>
      <c r="G24" s="25">
        <f t="shared" si="3"/>
        <v>36</v>
      </c>
      <c r="H24" s="26" t="str">
        <f>'Trimestre 2'!J24</f>
        <v/>
      </c>
      <c r="I24" s="26"/>
      <c r="J24" s="50" t="str">
        <f t="shared" si="4"/>
        <v/>
      </c>
      <c r="K24" s="27" t="str">
        <f>'Trimestre 2'!K24</f>
        <v/>
      </c>
      <c r="L24" s="26"/>
      <c r="M24" s="50" t="str">
        <f t="shared" si="5"/>
        <v/>
      </c>
      <c r="N24" s="28" t="str">
        <f>'Trimestre 2'!P24</f>
        <v/>
      </c>
      <c r="O24" s="26"/>
      <c r="P24" s="50" t="str">
        <f t="shared" si="6"/>
        <v/>
      </c>
      <c r="Q24" s="29" t="str">
        <f>'Trimestre 2'!S24</f>
        <v/>
      </c>
      <c r="R24" s="26"/>
      <c r="S24" s="50" t="str">
        <f t="shared" si="7"/>
        <v/>
      </c>
    </row>
    <row r="25" spans="2:19" x14ac:dyDescent="0.25">
      <c r="B25" s="32" t="str">
        <f>IF('Trimestre 1'!B25="","",'Trimestre 1'!B25)</f>
        <v/>
      </c>
      <c r="C25" s="22" t="str">
        <f>IF(B25="","",'Trimestre 1'!C25)</f>
        <v/>
      </c>
      <c r="D25" s="23">
        <f t="shared" si="0"/>
        <v>0</v>
      </c>
      <c r="E25" s="23">
        <f t="shared" si="1"/>
        <v>0</v>
      </c>
      <c r="F25" s="24">
        <f t="shared" si="2"/>
        <v>36</v>
      </c>
      <c r="G25" s="25">
        <f t="shared" si="3"/>
        <v>36</v>
      </c>
      <c r="H25" s="26" t="str">
        <f>'Trimestre 2'!J25</f>
        <v/>
      </c>
      <c r="I25" s="26"/>
      <c r="J25" s="50" t="str">
        <f t="shared" si="4"/>
        <v/>
      </c>
      <c r="K25" s="27" t="str">
        <f>'Trimestre 2'!K25</f>
        <v/>
      </c>
      <c r="L25" s="26"/>
      <c r="M25" s="50" t="str">
        <f t="shared" si="5"/>
        <v/>
      </c>
      <c r="N25" s="28" t="str">
        <f>'Trimestre 2'!P25</f>
        <v/>
      </c>
      <c r="O25" s="26"/>
      <c r="P25" s="50" t="str">
        <f t="shared" si="6"/>
        <v/>
      </c>
      <c r="Q25" s="29" t="str">
        <f>'Trimestre 2'!S25</f>
        <v/>
      </c>
      <c r="R25" s="26"/>
      <c r="S25" s="50" t="str">
        <f t="shared" si="7"/>
        <v/>
      </c>
    </row>
    <row r="26" spans="2:19" x14ac:dyDescent="0.25">
      <c r="B26" s="32" t="str">
        <f>IF('Trimestre 1'!B26="","",'Trimestre 1'!B26)</f>
        <v/>
      </c>
      <c r="C26" s="22" t="str">
        <f>IF(B26="","",'Trimestre 1'!C26)</f>
        <v/>
      </c>
      <c r="D26" s="23">
        <f t="shared" si="0"/>
        <v>0</v>
      </c>
      <c r="E26" s="23">
        <f t="shared" si="1"/>
        <v>0</v>
      </c>
      <c r="F26" s="24">
        <f t="shared" si="2"/>
        <v>36</v>
      </c>
      <c r="G26" s="25">
        <f t="shared" si="3"/>
        <v>36</v>
      </c>
      <c r="H26" s="26" t="str">
        <f>'Trimestre 2'!J26</f>
        <v/>
      </c>
      <c r="I26" s="26"/>
      <c r="J26" s="50" t="str">
        <f t="shared" si="4"/>
        <v/>
      </c>
      <c r="K26" s="27" t="str">
        <f>'Trimestre 2'!K26</f>
        <v/>
      </c>
      <c r="L26" s="26"/>
      <c r="M26" s="50" t="str">
        <f t="shared" si="5"/>
        <v/>
      </c>
      <c r="N26" s="28" t="str">
        <f>'Trimestre 2'!P26</f>
        <v/>
      </c>
      <c r="O26" s="26"/>
      <c r="P26" s="50" t="str">
        <f t="shared" si="6"/>
        <v/>
      </c>
      <c r="Q26" s="29" t="str">
        <f>'Trimestre 2'!S26</f>
        <v/>
      </c>
      <c r="R26" s="26"/>
      <c r="S26" s="50" t="str">
        <f t="shared" si="7"/>
        <v/>
      </c>
    </row>
    <row r="27" spans="2:19" x14ac:dyDescent="0.25">
      <c r="B27" s="32" t="str">
        <f>IF('Trimestre 1'!B27="","",'Trimestre 1'!B27)</f>
        <v/>
      </c>
      <c r="C27" s="22" t="str">
        <f>IF(B27="","",'Trimestre 1'!C27)</f>
        <v/>
      </c>
      <c r="D27" s="23">
        <f t="shared" si="0"/>
        <v>0</v>
      </c>
      <c r="E27" s="23">
        <f t="shared" si="1"/>
        <v>0</v>
      </c>
      <c r="F27" s="24">
        <f t="shared" si="2"/>
        <v>36</v>
      </c>
      <c r="G27" s="25">
        <f t="shared" si="3"/>
        <v>36</v>
      </c>
      <c r="H27" s="26" t="str">
        <f>'Trimestre 2'!J27</f>
        <v/>
      </c>
      <c r="I27" s="26"/>
      <c r="J27" s="50" t="str">
        <f t="shared" si="4"/>
        <v/>
      </c>
      <c r="K27" s="27" t="str">
        <f>'Trimestre 2'!K27</f>
        <v/>
      </c>
      <c r="L27" s="26"/>
      <c r="M27" s="50" t="str">
        <f t="shared" si="5"/>
        <v/>
      </c>
      <c r="N27" s="28" t="str">
        <f>'Trimestre 2'!P27</f>
        <v/>
      </c>
      <c r="O27" s="26"/>
      <c r="P27" s="50" t="str">
        <f t="shared" si="6"/>
        <v/>
      </c>
      <c r="Q27" s="29" t="str">
        <f>'Trimestre 2'!S27</f>
        <v/>
      </c>
      <c r="R27" s="26"/>
      <c r="S27" s="50" t="str">
        <f t="shared" si="7"/>
        <v/>
      </c>
    </row>
    <row r="28" spans="2:19" x14ac:dyDescent="0.25">
      <c r="B28" s="32" t="str">
        <f>IF('Trimestre 1'!B28="","",'Trimestre 1'!B28)</f>
        <v/>
      </c>
      <c r="C28" s="22" t="str">
        <f>IF(B28="","",'Trimestre 1'!C28)</f>
        <v/>
      </c>
      <c r="D28" s="23">
        <f t="shared" si="0"/>
        <v>0</v>
      </c>
      <c r="E28" s="23">
        <f t="shared" si="1"/>
        <v>0</v>
      </c>
      <c r="F28" s="24">
        <f t="shared" si="2"/>
        <v>36</v>
      </c>
      <c r="G28" s="25">
        <f t="shared" si="3"/>
        <v>36</v>
      </c>
      <c r="H28" s="26" t="str">
        <f>'Trimestre 2'!J28</f>
        <v/>
      </c>
      <c r="I28" s="26"/>
      <c r="J28" s="50" t="str">
        <f t="shared" si="4"/>
        <v/>
      </c>
      <c r="K28" s="27" t="str">
        <f>'Trimestre 2'!K28</f>
        <v/>
      </c>
      <c r="L28" s="26"/>
      <c r="M28" s="50" t="str">
        <f t="shared" si="5"/>
        <v/>
      </c>
      <c r="N28" s="28" t="str">
        <f>'Trimestre 2'!P28</f>
        <v/>
      </c>
      <c r="O28" s="26"/>
      <c r="P28" s="50" t="str">
        <f t="shared" si="6"/>
        <v/>
      </c>
      <c r="Q28" s="29" t="str">
        <f>'Trimestre 2'!S28</f>
        <v/>
      </c>
      <c r="R28" s="26"/>
      <c r="S28" s="50" t="str">
        <f t="shared" si="7"/>
        <v/>
      </c>
    </row>
    <row r="29" spans="2:19" x14ac:dyDescent="0.25">
      <c r="B29" s="32" t="str">
        <f>IF('Trimestre 1'!B29="","",'Trimestre 1'!B29)</f>
        <v/>
      </c>
      <c r="C29" s="22" t="str">
        <f>IF(B29="","",'Trimestre 1'!C29)</f>
        <v/>
      </c>
      <c r="D29" s="23">
        <f t="shared" si="0"/>
        <v>0</v>
      </c>
      <c r="E29" s="23">
        <f t="shared" si="1"/>
        <v>0</v>
      </c>
      <c r="F29" s="24">
        <f t="shared" si="2"/>
        <v>36</v>
      </c>
      <c r="G29" s="25">
        <f t="shared" si="3"/>
        <v>36</v>
      </c>
      <c r="H29" s="26" t="str">
        <f>'Trimestre 2'!J29</f>
        <v/>
      </c>
      <c r="I29" s="26"/>
      <c r="J29" s="50" t="str">
        <f t="shared" si="4"/>
        <v/>
      </c>
      <c r="K29" s="27" t="str">
        <f>'Trimestre 2'!K29</f>
        <v/>
      </c>
      <c r="L29" s="26"/>
      <c r="M29" s="50" t="str">
        <f t="shared" si="5"/>
        <v/>
      </c>
      <c r="N29" s="28" t="str">
        <f>'Trimestre 2'!P29</f>
        <v/>
      </c>
      <c r="O29" s="26"/>
      <c r="P29" s="50" t="str">
        <f t="shared" si="6"/>
        <v/>
      </c>
      <c r="Q29" s="29" t="str">
        <f>'Trimestre 2'!S29</f>
        <v/>
      </c>
      <c r="R29" s="26"/>
      <c r="S29" s="50" t="str">
        <f t="shared" si="7"/>
        <v/>
      </c>
    </row>
    <row r="30" spans="2:19" x14ac:dyDescent="0.25">
      <c r="B30" s="32" t="str">
        <f>IF('Trimestre 1'!B30="","",'Trimestre 1'!B30)</f>
        <v/>
      </c>
      <c r="C30" s="22" t="str">
        <f>IF(B30="","",'Trimestre 1'!C30)</f>
        <v/>
      </c>
      <c r="D30" s="23">
        <f t="shared" si="0"/>
        <v>0</v>
      </c>
      <c r="E30" s="23">
        <f t="shared" si="1"/>
        <v>0</v>
      </c>
      <c r="F30" s="24">
        <f t="shared" si="2"/>
        <v>36</v>
      </c>
      <c r="G30" s="25">
        <f t="shared" si="3"/>
        <v>36</v>
      </c>
      <c r="H30" s="26" t="str">
        <f>'Trimestre 2'!J30</f>
        <v/>
      </c>
      <c r="I30" s="26"/>
      <c r="J30" s="50" t="str">
        <f t="shared" si="4"/>
        <v/>
      </c>
      <c r="K30" s="27" t="str">
        <f>'Trimestre 2'!K30</f>
        <v/>
      </c>
      <c r="L30" s="26"/>
      <c r="M30" s="50" t="str">
        <f t="shared" si="5"/>
        <v/>
      </c>
      <c r="N30" s="28" t="str">
        <f>'Trimestre 2'!P30</f>
        <v/>
      </c>
      <c r="O30" s="26"/>
      <c r="P30" s="50" t="str">
        <f t="shared" si="6"/>
        <v/>
      </c>
      <c r="Q30" s="29" t="str">
        <f>'Trimestre 2'!S30</f>
        <v/>
      </c>
      <c r="R30" s="26"/>
      <c r="S30" s="50" t="str">
        <f t="shared" si="7"/>
        <v/>
      </c>
    </row>
    <row r="31" spans="2:19" x14ac:dyDescent="0.25">
      <c r="B31" s="32" t="str">
        <f>IF('Trimestre 1'!B31="","",'Trimestre 1'!B31)</f>
        <v/>
      </c>
      <c r="C31" s="22" t="str">
        <f>IF(B31="","",'Trimestre 1'!C31)</f>
        <v/>
      </c>
      <c r="D31" s="23">
        <f t="shared" si="0"/>
        <v>0</v>
      </c>
      <c r="E31" s="23">
        <f t="shared" si="1"/>
        <v>0</v>
      </c>
      <c r="F31" s="24">
        <f t="shared" si="2"/>
        <v>36</v>
      </c>
      <c r="G31" s="25">
        <f t="shared" si="3"/>
        <v>36</v>
      </c>
      <c r="H31" s="26" t="str">
        <f>'Trimestre 2'!J31</f>
        <v/>
      </c>
      <c r="I31" s="26"/>
      <c r="J31" s="50" t="str">
        <f t="shared" si="4"/>
        <v/>
      </c>
      <c r="K31" s="27" t="str">
        <f>'Trimestre 2'!K31</f>
        <v/>
      </c>
      <c r="L31" s="26"/>
      <c r="M31" s="50" t="str">
        <f t="shared" si="5"/>
        <v/>
      </c>
      <c r="N31" s="28" t="str">
        <f>'Trimestre 2'!P31</f>
        <v/>
      </c>
      <c r="O31" s="26"/>
      <c r="P31" s="50" t="str">
        <f t="shared" si="6"/>
        <v/>
      </c>
      <c r="Q31" s="29" t="str">
        <f>'Trimestre 2'!S31</f>
        <v/>
      </c>
      <c r="R31" s="26"/>
      <c r="S31" s="50" t="str">
        <f t="shared" si="7"/>
        <v/>
      </c>
    </row>
    <row r="32" spans="2:19" x14ac:dyDescent="0.25">
      <c r="B32" s="32" t="str">
        <f>IF('Trimestre 1'!B32="","",'Trimestre 1'!B32)</f>
        <v/>
      </c>
      <c r="C32" s="22" t="str">
        <f>IF(B32="","",'Trimestre 1'!C32)</f>
        <v/>
      </c>
      <c r="D32" s="23">
        <f t="shared" si="0"/>
        <v>0</v>
      </c>
      <c r="E32" s="23">
        <f t="shared" si="1"/>
        <v>0</v>
      </c>
      <c r="F32" s="24">
        <f t="shared" si="2"/>
        <v>36</v>
      </c>
      <c r="G32" s="25">
        <f t="shared" si="3"/>
        <v>36</v>
      </c>
      <c r="H32" s="26" t="str">
        <f>'Trimestre 2'!J32</f>
        <v/>
      </c>
      <c r="I32" s="26"/>
      <c r="J32" s="50" t="str">
        <f t="shared" si="4"/>
        <v/>
      </c>
      <c r="K32" s="27" t="str">
        <f>'Trimestre 2'!K32</f>
        <v/>
      </c>
      <c r="L32" s="26"/>
      <c r="M32" s="50" t="str">
        <f t="shared" si="5"/>
        <v/>
      </c>
      <c r="N32" s="28" t="str">
        <f>'Trimestre 2'!P32</f>
        <v/>
      </c>
      <c r="O32" s="26"/>
      <c r="P32" s="50" t="str">
        <f t="shared" si="6"/>
        <v/>
      </c>
      <c r="Q32" s="29" t="str">
        <f>'Trimestre 2'!S32</f>
        <v/>
      </c>
      <c r="R32" s="26"/>
      <c r="S32" s="50" t="str">
        <f t="shared" si="7"/>
        <v/>
      </c>
    </row>
    <row r="33" spans="1:19" x14ac:dyDescent="0.25">
      <c r="B33" s="32" t="str">
        <f>IF('Trimestre 1'!B33="","",'Trimestre 1'!B33)</f>
        <v/>
      </c>
      <c r="C33" s="22" t="str">
        <f>IF(B33="","",'Trimestre 1'!C33)</f>
        <v/>
      </c>
      <c r="D33" s="23">
        <f t="shared" si="0"/>
        <v>0</v>
      </c>
      <c r="E33" s="23">
        <f t="shared" si="1"/>
        <v>0</v>
      </c>
      <c r="F33" s="24">
        <f t="shared" si="2"/>
        <v>36</v>
      </c>
      <c r="G33" s="25">
        <f t="shared" si="3"/>
        <v>36</v>
      </c>
      <c r="H33" s="26" t="str">
        <f>'Trimestre 2'!J33</f>
        <v/>
      </c>
      <c r="I33" s="26"/>
      <c r="J33" s="50" t="str">
        <f t="shared" si="4"/>
        <v/>
      </c>
      <c r="K33" s="27" t="str">
        <f>'Trimestre 2'!K33</f>
        <v/>
      </c>
      <c r="L33" s="26"/>
      <c r="M33" s="50" t="str">
        <f t="shared" si="5"/>
        <v/>
      </c>
      <c r="N33" s="28" t="str">
        <f>'Trimestre 2'!P33</f>
        <v/>
      </c>
      <c r="O33" s="26"/>
      <c r="P33" s="50" t="str">
        <f t="shared" si="6"/>
        <v/>
      </c>
      <c r="Q33" s="29" t="str">
        <f>'Trimestre 2'!S33</f>
        <v/>
      </c>
      <c r="R33" s="26"/>
      <c r="S33" s="50" t="str">
        <f t="shared" si="7"/>
        <v/>
      </c>
    </row>
    <row r="34" spans="1:19" x14ac:dyDescent="0.25">
      <c r="B34" s="32" t="str">
        <f>IF('Trimestre 1'!B34="","",'Trimestre 1'!B34)</f>
        <v/>
      </c>
      <c r="C34" s="22" t="str">
        <f>IF(B34="","",'Trimestre 1'!C34)</f>
        <v/>
      </c>
      <c r="D34" s="23">
        <f t="shared" si="0"/>
        <v>0</v>
      </c>
      <c r="E34" s="23">
        <f t="shared" si="1"/>
        <v>0</v>
      </c>
      <c r="F34" s="24">
        <f t="shared" si="2"/>
        <v>36</v>
      </c>
      <c r="G34" s="25">
        <f t="shared" si="3"/>
        <v>36</v>
      </c>
      <c r="H34" s="26" t="str">
        <f>'Trimestre 2'!J34</f>
        <v/>
      </c>
      <c r="I34" s="26"/>
      <c r="J34" s="50" t="str">
        <f t="shared" si="4"/>
        <v/>
      </c>
      <c r="K34" s="27" t="str">
        <f>'Trimestre 2'!K34</f>
        <v/>
      </c>
      <c r="L34" s="26"/>
      <c r="M34" s="50" t="str">
        <f t="shared" si="5"/>
        <v/>
      </c>
      <c r="N34" s="28" t="str">
        <f>'Trimestre 2'!P34</f>
        <v/>
      </c>
      <c r="O34" s="26"/>
      <c r="P34" s="50" t="str">
        <f t="shared" si="6"/>
        <v/>
      </c>
      <c r="Q34" s="29" t="str">
        <f>'Trimestre 2'!S34</f>
        <v/>
      </c>
      <c r="R34" s="26"/>
      <c r="S34" s="50" t="str">
        <f t="shared" si="7"/>
        <v/>
      </c>
    </row>
    <row r="35" spans="1:19" x14ac:dyDescent="0.25">
      <c r="B35" s="32" t="str">
        <f>IF('Trimestre 1'!B35="","",'Trimestre 1'!B35)</f>
        <v/>
      </c>
      <c r="C35" s="22" t="str">
        <f>IF(B35="","",'Trimestre 1'!C35)</f>
        <v/>
      </c>
      <c r="D35" s="23">
        <f t="shared" si="0"/>
        <v>0</v>
      </c>
      <c r="E35" s="23">
        <f t="shared" si="1"/>
        <v>0</v>
      </c>
      <c r="F35" s="24">
        <f t="shared" si="2"/>
        <v>36</v>
      </c>
      <c r="G35" s="25">
        <f t="shared" si="3"/>
        <v>36</v>
      </c>
      <c r="H35" s="26" t="str">
        <f>'Trimestre 2'!J35</f>
        <v/>
      </c>
      <c r="I35" s="26"/>
      <c r="J35" s="50" t="str">
        <f t="shared" si="4"/>
        <v/>
      </c>
      <c r="K35" s="27" t="str">
        <f>'Trimestre 2'!K35</f>
        <v/>
      </c>
      <c r="L35" s="26"/>
      <c r="M35" s="50" t="str">
        <f t="shared" si="5"/>
        <v/>
      </c>
      <c r="N35" s="28" t="str">
        <f>'Trimestre 2'!P35</f>
        <v/>
      </c>
      <c r="O35" s="26"/>
      <c r="P35" s="50" t="str">
        <f t="shared" si="6"/>
        <v/>
      </c>
      <c r="Q35" s="29" t="str">
        <f>'Trimestre 2'!S35</f>
        <v/>
      </c>
      <c r="R35" s="26"/>
      <c r="S35" s="50" t="str">
        <f t="shared" si="7"/>
        <v/>
      </c>
    </row>
    <row r="36" spans="1:19" x14ac:dyDescent="0.25">
      <c r="B36" s="32" t="str">
        <f>IF('Trimestre 1'!B36="","",'Trimestre 1'!B36)</f>
        <v/>
      </c>
      <c r="C36" s="22" t="str">
        <f>IF(B36="","",'Trimestre 1'!C36)</f>
        <v/>
      </c>
      <c r="D36" s="23">
        <f t="shared" si="0"/>
        <v>0</v>
      </c>
      <c r="E36" s="23">
        <f t="shared" si="1"/>
        <v>0</v>
      </c>
      <c r="F36" s="24">
        <f t="shared" si="2"/>
        <v>36</v>
      </c>
      <c r="G36" s="25">
        <f t="shared" si="3"/>
        <v>36</v>
      </c>
      <c r="H36" s="26" t="str">
        <f>'Trimestre 2'!J36</f>
        <v/>
      </c>
      <c r="I36" s="26"/>
      <c r="J36" s="50" t="str">
        <f t="shared" si="4"/>
        <v/>
      </c>
      <c r="K36" s="27" t="str">
        <f>'Trimestre 2'!K36</f>
        <v/>
      </c>
      <c r="L36" s="26"/>
      <c r="M36" s="50" t="str">
        <f t="shared" si="5"/>
        <v/>
      </c>
      <c r="N36" s="28" t="str">
        <f>'Trimestre 2'!P36</f>
        <v/>
      </c>
      <c r="O36" s="26"/>
      <c r="P36" s="50" t="str">
        <f t="shared" si="6"/>
        <v/>
      </c>
      <c r="Q36" s="29" t="str">
        <f>'Trimestre 2'!S36</f>
        <v/>
      </c>
      <c r="R36" s="26"/>
      <c r="S36" s="50" t="str">
        <f t="shared" si="7"/>
        <v/>
      </c>
    </row>
    <row r="37" spans="1:19" x14ac:dyDescent="0.25">
      <c r="B37" s="32" t="str">
        <f>IF('Trimestre 1'!B37="","",'Trimestre 1'!B37)</f>
        <v/>
      </c>
      <c r="C37" s="22" t="str">
        <f>IF(B37="","",'Trimestre 1'!C37)</f>
        <v/>
      </c>
      <c r="D37" s="23">
        <f t="shared" si="0"/>
        <v>0</v>
      </c>
      <c r="E37" s="23">
        <f t="shared" si="1"/>
        <v>0</v>
      </c>
      <c r="F37" s="24">
        <f t="shared" si="2"/>
        <v>36</v>
      </c>
      <c r="G37" s="25">
        <f t="shared" si="3"/>
        <v>36</v>
      </c>
      <c r="H37" s="26" t="str">
        <f>'Trimestre 2'!J37</f>
        <v/>
      </c>
      <c r="I37" s="26"/>
      <c r="J37" s="50" t="str">
        <f t="shared" si="4"/>
        <v/>
      </c>
      <c r="K37" s="27" t="str">
        <f>'Trimestre 2'!K37</f>
        <v/>
      </c>
      <c r="L37" s="26"/>
      <c r="M37" s="50" t="str">
        <f t="shared" si="5"/>
        <v/>
      </c>
      <c r="N37" s="28" t="str">
        <f>'Trimestre 2'!P37</f>
        <v/>
      </c>
      <c r="O37" s="26"/>
      <c r="P37" s="50" t="str">
        <f t="shared" si="6"/>
        <v/>
      </c>
      <c r="Q37" s="29" t="str">
        <f>'Trimestre 2'!S37</f>
        <v/>
      </c>
      <c r="R37" s="26"/>
      <c r="S37" s="50" t="str">
        <f t="shared" si="7"/>
        <v/>
      </c>
    </row>
    <row r="38" spans="1:19" x14ac:dyDescent="0.25">
      <c r="B38" s="32" t="str">
        <f>IF('Trimestre 1'!B38="","",'Trimestre 1'!B38)</f>
        <v/>
      </c>
      <c r="C38" s="22" t="str">
        <f>IF(B38="","",'Trimestre 1'!C38)</f>
        <v/>
      </c>
      <c r="D38" s="23">
        <f t="shared" si="0"/>
        <v>0</v>
      </c>
      <c r="E38" s="23">
        <f t="shared" si="1"/>
        <v>0</v>
      </c>
      <c r="F38" s="24">
        <f t="shared" si="2"/>
        <v>36</v>
      </c>
      <c r="G38" s="25">
        <f t="shared" si="3"/>
        <v>36</v>
      </c>
      <c r="H38" s="26" t="str">
        <f>'Trimestre 2'!J38</f>
        <v/>
      </c>
      <c r="I38" s="26"/>
      <c r="J38" s="50" t="str">
        <f t="shared" si="4"/>
        <v/>
      </c>
      <c r="K38" s="27" t="str">
        <f>'Trimestre 2'!K38</f>
        <v/>
      </c>
      <c r="L38" s="26"/>
      <c r="M38" s="50" t="str">
        <f t="shared" si="5"/>
        <v/>
      </c>
      <c r="N38" s="28" t="str">
        <f>'Trimestre 2'!P38</f>
        <v/>
      </c>
      <c r="O38" s="26"/>
      <c r="P38" s="50" t="str">
        <f t="shared" si="6"/>
        <v/>
      </c>
      <c r="Q38" s="29" t="str">
        <f>'Trimestre 2'!S38</f>
        <v/>
      </c>
      <c r="R38" s="26"/>
      <c r="S38" s="50" t="str">
        <f t="shared" si="7"/>
        <v/>
      </c>
    </row>
    <row r="39" spans="1:19" x14ac:dyDescent="0.25">
      <c r="B39" s="32" t="str">
        <f>IF('Trimestre 1'!B39="","",'Trimestre 1'!B39)</f>
        <v/>
      </c>
      <c r="C39" s="22" t="str">
        <f>IF(B39="","",'Trimestre 1'!C39)</f>
        <v/>
      </c>
      <c r="D39" s="23">
        <f t="shared" si="0"/>
        <v>0</v>
      </c>
      <c r="E39" s="23">
        <f t="shared" si="1"/>
        <v>0</v>
      </c>
      <c r="F39" s="24">
        <f t="shared" si="2"/>
        <v>36</v>
      </c>
      <c r="G39" s="25">
        <f t="shared" si="3"/>
        <v>36</v>
      </c>
      <c r="H39" s="26" t="str">
        <f>'Trimestre 2'!J39</f>
        <v/>
      </c>
      <c r="I39" s="26"/>
      <c r="J39" s="50" t="str">
        <f t="shared" si="4"/>
        <v/>
      </c>
      <c r="K39" s="27" t="str">
        <f>'Trimestre 2'!K39</f>
        <v/>
      </c>
      <c r="L39" s="26"/>
      <c r="M39" s="50" t="str">
        <f t="shared" si="5"/>
        <v/>
      </c>
      <c r="N39" s="28" t="str">
        <f>'Trimestre 2'!P39</f>
        <v/>
      </c>
      <c r="O39" s="26"/>
      <c r="P39" s="50" t="str">
        <f t="shared" si="6"/>
        <v/>
      </c>
      <c r="Q39" s="29" t="str">
        <f>'Trimestre 2'!S39</f>
        <v/>
      </c>
      <c r="R39" s="26"/>
      <c r="S39" s="50" t="str">
        <f t="shared" si="7"/>
        <v/>
      </c>
    </row>
    <row r="40" spans="1:19" x14ac:dyDescent="0.25">
      <c r="B40" s="32" t="str">
        <f>IF('Trimestre 1'!B40="","",'Trimestre 1'!B40)</f>
        <v/>
      </c>
      <c r="C40" s="22" t="str">
        <f>IF(B40="","",'Trimestre 1'!C40)</f>
        <v/>
      </c>
      <c r="D40" s="23">
        <f t="shared" si="0"/>
        <v>0</v>
      </c>
      <c r="E40" s="23">
        <f t="shared" si="1"/>
        <v>0</v>
      </c>
      <c r="F40" s="24">
        <f t="shared" si="2"/>
        <v>36</v>
      </c>
      <c r="G40" s="25">
        <f t="shared" si="3"/>
        <v>36</v>
      </c>
      <c r="H40" s="26" t="str">
        <f>'Trimestre 2'!J40</f>
        <v/>
      </c>
      <c r="I40" s="26"/>
      <c r="J40" s="50" t="str">
        <f t="shared" si="4"/>
        <v/>
      </c>
      <c r="K40" s="27" t="str">
        <f>'Trimestre 2'!K40</f>
        <v/>
      </c>
      <c r="L40" s="26"/>
      <c r="M40" s="50" t="str">
        <f t="shared" si="5"/>
        <v/>
      </c>
      <c r="N40" s="28" t="str">
        <f>'Trimestre 2'!P40</f>
        <v/>
      </c>
      <c r="O40" s="26"/>
      <c r="P40" s="50" t="str">
        <f t="shared" si="6"/>
        <v/>
      </c>
      <c r="Q40" s="29" t="str">
        <f>'Trimestre 2'!S40</f>
        <v/>
      </c>
      <c r="R40" s="26"/>
      <c r="S40" s="50" t="str">
        <f t="shared" si="7"/>
        <v/>
      </c>
    </row>
    <row r="41" spans="1:19" x14ac:dyDescent="0.25">
      <c r="B41" s="32" t="str">
        <f>IF('Trimestre 1'!B41="","",'Trimestre 1'!B41)</f>
        <v/>
      </c>
      <c r="C41" s="22" t="str">
        <f>IF(B41="","",'Trimestre 1'!C41)</f>
        <v/>
      </c>
      <c r="D41" s="23">
        <f t="shared" si="0"/>
        <v>0</v>
      </c>
      <c r="E41" s="23">
        <f t="shared" si="1"/>
        <v>0</v>
      </c>
      <c r="F41" s="24">
        <f t="shared" si="2"/>
        <v>36</v>
      </c>
      <c r="G41" s="25">
        <f t="shared" si="3"/>
        <v>36</v>
      </c>
      <c r="H41" s="26" t="str">
        <f>'Trimestre 2'!J41</f>
        <v/>
      </c>
      <c r="I41" s="26"/>
      <c r="J41" s="50" t="str">
        <f t="shared" si="4"/>
        <v/>
      </c>
      <c r="K41" s="27" t="str">
        <f>'Trimestre 2'!K41</f>
        <v/>
      </c>
      <c r="L41" s="26"/>
      <c r="M41" s="50" t="str">
        <f t="shared" si="5"/>
        <v/>
      </c>
      <c r="N41" s="28" t="str">
        <f>'Trimestre 2'!P41</f>
        <v/>
      </c>
      <c r="O41" s="26"/>
      <c r="P41" s="50" t="str">
        <f t="shared" si="6"/>
        <v/>
      </c>
      <c r="Q41" s="29" t="str">
        <f>'Trimestre 2'!S41</f>
        <v/>
      </c>
      <c r="R41" s="26"/>
      <c r="S41" s="50" t="str">
        <f t="shared" si="7"/>
        <v/>
      </c>
    </row>
    <row r="42" spans="1:19" x14ac:dyDescent="0.25">
      <c r="B42" s="32" t="str">
        <f>IF('Trimestre 1'!B42="","",'Trimestre 1'!B42)</f>
        <v/>
      </c>
      <c r="C42" s="22" t="str">
        <f>IF(B42="","",'Trimestre 1'!C42)</f>
        <v/>
      </c>
      <c r="D42" s="23">
        <f t="shared" si="0"/>
        <v>0</v>
      </c>
      <c r="E42" s="23">
        <f t="shared" si="1"/>
        <v>0</v>
      </c>
      <c r="F42" s="24">
        <f t="shared" si="2"/>
        <v>36</v>
      </c>
      <c r="G42" s="25">
        <f t="shared" si="3"/>
        <v>36</v>
      </c>
      <c r="H42" s="26" t="str">
        <f>'Trimestre 2'!J42</f>
        <v/>
      </c>
      <c r="I42" s="26"/>
      <c r="J42" s="50" t="str">
        <f t="shared" si="4"/>
        <v/>
      </c>
      <c r="K42" s="27" t="str">
        <f>'Trimestre 2'!K42</f>
        <v/>
      </c>
      <c r="L42" s="26"/>
      <c r="M42" s="50" t="str">
        <f t="shared" si="5"/>
        <v/>
      </c>
      <c r="N42" s="28" t="str">
        <f>'Trimestre 2'!P42</f>
        <v/>
      </c>
      <c r="O42" s="26"/>
      <c r="P42" s="50" t="str">
        <f t="shared" si="6"/>
        <v/>
      </c>
      <c r="Q42" s="29" t="str">
        <f>'Trimestre 2'!S42</f>
        <v/>
      </c>
      <c r="R42" s="26"/>
      <c r="S42" s="50" t="str">
        <f t="shared" si="7"/>
        <v/>
      </c>
    </row>
    <row r="43" spans="1:19" x14ac:dyDescent="0.25">
      <c r="A43" s="16"/>
      <c r="B43" s="32" t="str">
        <f>IF('Trimestre 1'!B43="","",'Trimestre 1'!B43)</f>
        <v/>
      </c>
      <c r="C43" s="22" t="str">
        <f>IF(B43="","",'Trimestre 1'!C43)</f>
        <v/>
      </c>
      <c r="D43" s="23">
        <f t="shared" si="0"/>
        <v>0</v>
      </c>
      <c r="E43" s="23">
        <f t="shared" si="1"/>
        <v>0</v>
      </c>
      <c r="F43" s="24">
        <f t="shared" si="2"/>
        <v>36</v>
      </c>
      <c r="G43" s="25">
        <f t="shared" si="3"/>
        <v>36</v>
      </c>
      <c r="H43" s="26" t="str">
        <f>'Trimestre 2'!J43</f>
        <v/>
      </c>
      <c r="I43" s="26"/>
      <c r="J43" s="50" t="str">
        <f t="shared" si="4"/>
        <v/>
      </c>
      <c r="K43" s="27" t="str">
        <f>'Trimestre 2'!K43</f>
        <v/>
      </c>
      <c r="L43" s="26"/>
      <c r="M43" s="50" t="str">
        <f t="shared" si="5"/>
        <v/>
      </c>
      <c r="N43" s="28" t="str">
        <f>'Trimestre 2'!P43</f>
        <v/>
      </c>
      <c r="O43" s="26"/>
      <c r="P43" s="50" t="str">
        <f t="shared" si="6"/>
        <v/>
      </c>
      <c r="Q43" s="29" t="str">
        <f>'Trimestre 2'!S43</f>
        <v/>
      </c>
      <c r="R43" s="26"/>
      <c r="S43" s="50" t="str">
        <f t="shared" si="7"/>
        <v/>
      </c>
    </row>
  </sheetData>
  <mergeCells count="11">
    <mergeCell ref="A2:S2"/>
    <mergeCell ref="J6:S6"/>
    <mergeCell ref="H8:I8"/>
    <mergeCell ref="K11:M11"/>
    <mergeCell ref="N11:P11"/>
    <mergeCell ref="Q11:S11"/>
    <mergeCell ref="H12:J12"/>
    <mergeCell ref="K12:M12"/>
    <mergeCell ref="N12:P12"/>
    <mergeCell ref="Q12:S12"/>
    <mergeCell ref="H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Trimestre 1</vt:lpstr>
      <vt:lpstr>Trimestre 2</vt:lpstr>
      <vt:lpstr>Trimestre 3</vt:lpstr>
      <vt:lpstr>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Fabienne VIEILLE-MARCHISET</cp:lastModifiedBy>
  <dcterms:created xsi:type="dcterms:W3CDTF">2017-08-04T14:49:00Z</dcterms:created>
  <dcterms:modified xsi:type="dcterms:W3CDTF">2019-08-27T02:30:26Z</dcterms:modified>
</cp:coreProperties>
</file>